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3"/>
  <workbookPr/>
  <mc:AlternateContent xmlns:mc="http://schemas.openxmlformats.org/markup-compatibility/2006">
    <mc:Choice Requires="x15">
      <x15ac:absPath xmlns:x15ac="http://schemas.microsoft.com/office/spreadsheetml/2010/11/ac" url="\\Server\d$\Data\05.Teacher\文書管理簿\R4\040 行事予定表\0401 年間予定表\R4年間行事予定\"/>
    </mc:Choice>
  </mc:AlternateContent>
  <xr:revisionPtr revIDLastSave="0" documentId="13_ncr:1_{38A9A4A4-AED3-4EA8-8229-59A54CBD82A9}" xr6:coauthVersionLast="36" xr6:coauthVersionMax="36" xr10:uidLastSave="{00000000-0000-0000-0000-000000000000}"/>
  <workbookProtection lockStructure="1"/>
  <bookViews>
    <workbookView xWindow="0" yWindow="0" windowWidth="20490" windowHeight="7710" firstSheet="3" activeTab="4" xr2:uid="{00000000-000D-0000-FFFF-FFFF00000000}"/>
  </bookViews>
  <sheets>
    <sheet name="2020年度行事予定表(保護者用)" sheetId="2" r:id="rId1"/>
    <sheet name="2020年度行事予定表(保護者用) (2修正)" sheetId="3" r:id="rId2"/>
    <sheet name="2021年度行事予定表(予定①)修正見え消し" sheetId="1" r:id="rId3"/>
    <sheet name="2021年度行事予定表(保護者) (3)" sheetId="4" r:id="rId4"/>
    <sheet name="2022年度行事予定表" sheetId="5" r:id="rId5"/>
  </sheets>
  <definedNames>
    <definedName name="_xlnm.Print_Area" localSheetId="0">'2020年度行事予定表(保護者用)'!$A$1:$AJ$39</definedName>
    <definedName name="_xlnm.Print_Area" localSheetId="1">'2020年度行事予定表(保護者用) (2修正)'!$A$1:$AJ$39</definedName>
    <definedName name="_xlnm.Print_Area" localSheetId="3">'2021年度行事予定表(保護者) (3)'!$A$1:$AJ$34</definedName>
    <definedName name="_xlnm.Print_Area" localSheetId="2">'2021年度行事予定表(予定①)修正見え消し'!$A$1:$AJ$37</definedName>
    <definedName name="_xlnm.Print_Area" localSheetId="4">'2022年度行事予定表'!$A$1:$AJ$37</definedName>
    <definedName name="木" localSheetId="0">'2020年度行事予定表(保護者用)'!$W$7</definedName>
    <definedName name="木" localSheetId="1">'2020年度行事予定表(保護者用) (2修正)'!$W$7</definedName>
    <definedName name="木" localSheetId="3">'2021年度行事予定表(保護者) (3)'!$W$7</definedName>
    <definedName name="木" localSheetId="2">'2021年度行事予定表(予定①)修正見え消し'!$W$7</definedName>
    <definedName name="木" localSheetId="4">'2022年度行事予定表'!$W$7</definedName>
    <definedName name="木">#REF!</definedName>
  </definedName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36" i="5" l="1"/>
  <c r="Q19" i="5"/>
  <c r="AG1" i="5" l="1"/>
  <c r="AJ42" i="5" l="1"/>
  <c r="AA41" i="5"/>
  <c r="O40" i="5"/>
  <c r="AJ38" i="5"/>
  <c r="AG38" i="5"/>
  <c r="AD38" i="5"/>
  <c r="AA38" i="5"/>
  <c r="X38" i="5"/>
  <c r="U38" i="5"/>
  <c r="R38" i="5"/>
  <c r="L38" i="5"/>
  <c r="I38" i="5"/>
  <c r="F38" i="5"/>
  <c r="C38" i="5"/>
  <c r="AI33" i="5"/>
  <c r="AC33" i="5"/>
  <c r="Z33" i="5"/>
  <c r="T33" i="5"/>
  <c r="N33" i="5"/>
  <c r="K33" i="5"/>
  <c r="E33" i="5"/>
  <c r="AI32" i="5"/>
  <c r="AC32" i="5"/>
  <c r="Z32" i="5"/>
  <c r="W32" i="5"/>
  <c r="T32" i="5"/>
  <c r="Q32" i="5"/>
  <c r="N32" i="5"/>
  <c r="K32" i="5"/>
  <c r="H32" i="5"/>
  <c r="E32" i="5"/>
  <c r="B32" i="5"/>
  <c r="AI31" i="5"/>
  <c r="AC31" i="5"/>
  <c r="Z31" i="5"/>
  <c r="W31" i="5"/>
  <c r="T31" i="5"/>
  <c r="Q31" i="5"/>
  <c r="N31" i="5"/>
  <c r="K31" i="5"/>
  <c r="H31" i="5"/>
  <c r="E31" i="5"/>
  <c r="B31" i="5"/>
  <c r="AI30" i="5"/>
  <c r="AF30" i="5"/>
  <c r="AC30" i="5"/>
  <c r="Z30" i="5"/>
  <c r="W30" i="5"/>
  <c r="T30" i="5"/>
  <c r="Q30" i="5"/>
  <c r="N30" i="5"/>
  <c r="K30" i="5"/>
  <c r="H30" i="5"/>
  <c r="E30" i="5"/>
  <c r="B30" i="5"/>
  <c r="AI29" i="5"/>
  <c r="AF29" i="5"/>
  <c r="AC29" i="5"/>
  <c r="Z29" i="5"/>
  <c r="W29" i="5"/>
  <c r="T29" i="5"/>
  <c r="Q29" i="5"/>
  <c r="N29" i="5"/>
  <c r="K29" i="5"/>
  <c r="H29" i="5"/>
  <c r="E29" i="5"/>
  <c r="B29" i="5"/>
  <c r="AI28" i="5"/>
  <c r="AF28" i="5"/>
  <c r="AC28" i="5"/>
  <c r="Z28" i="5"/>
  <c r="W28" i="5"/>
  <c r="T28" i="5"/>
  <c r="Q28" i="5"/>
  <c r="N28" i="5"/>
  <c r="K28" i="5"/>
  <c r="H28" i="5"/>
  <c r="E28" i="5"/>
  <c r="B28" i="5"/>
  <c r="AI27" i="5"/>
  <c r="AF27" i="5"/>
  <c r="AC27" i="5"/>
  <c r="Z27" i="5"/>
  <c r="W27" i="5"/>
  <c r="T27" i="5"/>
  <c r="Q27" i="5"/>
  <c r="N27" i="5"/>
  <c r="K27" i="5"/>
  <c r="H27" i="5"/>
  <c r="E27" i="5"/>
  <c r="B27" i="5"/>
  <c r="AI26" i="5"/>
  <c r="AF26" i="5"/>
  <c r="AC26" i="5"/>
  <c r="Z26" i="5"/>
  <c r="W26" i="5"/>
  <c r="T26" i="5"/>
  <c r="Q26" i="5"/>
  <c r="N26" i="5"/>
  <c r="K26" i="5"/>
  <c r="H26" i="5"/>
  <c r="E26" i="5"/>
  <c r="B26" i="5"/>
  <c r="AI25" i="5"/>
  <c r="AF25" i="5"/>
  <c r="AC25" i="5"/>
  <c r="Z25" i="5"/>
  <c r="W25" i="5"/>
  <c r="T25" i="5"/>
  <c r="Q25" i="5"/>
  <c r="N25" i="5"/>
  <c r="K25" i="5"/>
  <c r="H25" i="5"/>
  <c r="E25" i="5"/>
  <c r="B25" i="5"/>
  <c r="AI24" i="5"/>
  <c r="AF24" i="5"/>
  <c r="AC24" i="5"/>
  <c r="Z24" i="5"/>
  <c r="W24" i="5"/>
  <c r="T24" i="5"/>
  <c r="Q24" i="5"/>
  <c r="N24" i="5"/>
  <c r="K24" i="5"/>
  <c r="H24" i="5"/>
  <c r="E24" i="5"/>
  <c r="B24" i="5"/>
  <c r="AI23" i="5"/>
  <c r="AF23" i="5"/>
  <c r="AC23" i="5"/>
  <c r="Z23" i="5"/>
  <c r="W23" i="5"/>
  <c r="T23" i="5"/>
  <c r="Q23" i="5"/>
  <c r="N23" i="5"/>
  <c r="K23" i="5"/>
  <c r="H23" i="5"/>
  <c r="E23" i="5"/>
  <c r="B23" i="5"/>
  <c r="AI22" i="5"/>
  <c r="AF22" i="5"/>
  <c r="AC22" i="5"/>
  <c r="Z22" i="5"/>
  <c r="W22" i="5"/>
  <c r="T22" i="5"/>
  <c r="Q22" i="5"/>
  <c r="N22" i="5"/>
  <c r="K22" i="5"/>
  <c r="H22" i="5"/>
  <c r="E22" i="5"/>
  <c r="B22" i="5"/>
  <c r="AI21" i="5"/>
  <c r="AF21" i="5"/>
  <c r="AC21" i="5"/>
  <c r="Z21" i="5"/>
  <c r="W21" i="5"/>
  <c r="T21" i="5"/>
  <c r="Q21" i="5"/>
  <c r="N21" i="5"/>
  <c r="K21" i="5"/>
  <c r="H21" i="5"/>
  <c r="E21" i="5"/>
  <c r="B21" i="5"/>
  <c r="AI20" i="5"/>
  <c r="AF20" i="5"/>
  <c r="AC20" i="5"/>
  <c r="Z20" i="5"/>
  <c r="W20" i="5"/>
  <c r="T20" i="5"/>
  <c r="Q20" i="5"/>
  <c r="N20" i="5"/>
  <c r="K20" i="5"/>
  <c r="H20" i="5"/>
  <c r="E20" i="5"/>
  <c r="B20" i="5"/>
  <c r="AI19" i="5"/>
  <c r="AF19" i="5"/>
  <c r="AC19" i="5"/>
  <c r="Z19" i="5"/>
  <c r="W19" i="5"/>
  <c r="T19" i="5"/>
  <c r="N19" i="5"/>
  <c r="K19" i="5"/>
  <c r="H19" i="5"/>
  <c r="E19" i="5"/>
  <c r="B19" i="5"/>
  <c r="AI18" i="5"/>
  <c r="AF18" i="5"/>
  <c r="AC18" i="5"/>
  <c r="Z18" i="5"/>
  <c r="W18" i="5"/>
  <c r="T18" i="5"/>
  <c r="Q18" i="5"/>
  <c r="N18" i="5"/>
  <c r="K18" i="5"/>
  <c r="H18" i="5"/>
  <c r="E18" i="5"/>
  <c r="B18" i="5"/>
  <c r="AI17" i="5"/>
  <c r="AF17" i="5"/>
  <c r="AC17" i="5"/>
  <c r="Z17" i="5"/>
  <c r="W17" i="5"/>
  <c r="T17" i="5"/>
  <c r="Q17" i="5"/>
  <c r="N17" i="5"/>
  <c r="K17" i="5"/>
  <c r="H17" i="5"/>
  <c r="E17" i="5"/>
  <c r="B17" i="5"/>
  <c r="AI16" i="5"/>
  <c r="AF16" i="5"/>
  <c r="AC16" i="5"/>
  <c r="Z16" i="5"/>
  <c r="W16" i="5"/>
  <c r="T16" i="5"/>
  <c r="Q16" i="5"/>
  <c r="N16" i="5"/>
  <c r="K16" i="5"/>
  <c r="H16" i="5"/>
  <c r="E16" i="5"/>
  <c r="B16" i="5"/>
  <c r="AI15" i="5"/>
  <c r="AF15" i="5"/>
  <c r="AC15" i="5"/>
  <c r="Z15" i="5"/>
  <c r="W15" i="5"/>
  <c r="T15" i="5"/>
  <c r="Q15" i="5"/>
  <c r="N15" i="5"/>
  <c r="K15" i="5"/>
  <c r="H15" i="5"/>
  <c r="E15" i="5"/>
  <c r="B15" i="5"/>
  <c r="AI14" i="5"/>
  <c r="AF14" i="5"/>
  <c r="AC14" i="5"/>
  <c r="Z14" i="5"/>
  <c r="W14" i="5"/>
  <c r="T14" i="5"/>
  <c r="Q14" i="5"/>
  <c r="N14" i="5"/>
  <c r="K14" i="5"/>
  <c r="H14" i="5"/>
  <c r="E14" i="5"/>
  <c r="B14" i="5"/>
  <c r="AI13" i="5"/>
  <c r="AF13" i="5"/>
  <c r="AC13" i="5"/>
  <c r="Z13" i="5"/>
  <c r="W13" i="5"/>
  <c r="T13" i="5"/>
  <c r="Q13" i="5"/>
  <c r="N13" i="5"/>
  <c r="K13" i="5"/>
  <c r="H13" i="5"/>
  <c r="E13" i="5"/>
  <c r="B13" i="5"/>
  <c r="AI12" i="5"/>
  <c r="AF12" i="5"/>
  <c r="AC12" i="5"/>
  <c r="Z12" i="5"/>
  <c r="W12" i="5"/>
  <c r="T12" i="5"/>
  <c r="Q12" i="5"/>
  <c r="N12" i="5"/>
  <c r="K12" i="5"/>
  <c r="H12" i="5"/>
  <c r="E12" i="5"/>
  <c r="B12" i="5"/>
  <c r="AI11" i="5"/>
  <c r="AF11" i="5"/>
  <c r="AC11" i="5"/>
  <c r="Z11" i="5"/>
  <c r="W11" i="5"/>
  <c r="T11" i="5"/>
  <c r="Q11" i="5"/>
  <c r="N11" i="5"/>
  <c r="K11" i="5"/>
  <c r="H11" i="5"/>
  <c r="E11" i="5"/>
  <c r="B11" i="5"/>
  <c r="AI10" i="5"/>
  <c r="AF10" i="5"/>
  <c r="AC10" i="5"/>
  <c r="Z10" i="5"/>
  <c r="W10" i="5"/>
  <c r="T10" i="5"/>
  <c r="Q10" i="5"/>
  <c r="N10" i="5"/>
  <c r="K10" i="5"/>
  <c r="H10" i="5"/>
  <c r="E10" i="5"/>
  <c r="B10" i="5"/>
  <c r="AI9" i="5"/>
  <c r="AF9" i="5"/>
  <c r="AC9" i="5"/>
  <c r="Z9" i="5"/>
  <c r="W9" i="5"/>
  <c r="T9" i="5"/>
  <c r="Q9" i="5"/>
  <c r="N9" i="5"/>
  <c r="K9" i="5"/>
  <c r="H9" i="5"/>
  <c r="E9" i="5"/>
  <c r="B9" i="5"/>
  <c r="AI8" i="5"/>
  <c r="AF8" i="5"/>
  <c r="AC8" i="5"/>
  <c r="Z8" i="5"/>
  <c r="W8" i="5"/>
  <c r="T8" i="5"/>
  <c r="Q8" i="5"/>
  <c r="N8" i="5"/>
  <c r="K8" i="5"/>
  <c r="H8" i="5"/>
  <c r="E8" i="5"/>
  <c r="B8" i="5"/>
  <c r="AI7" i="5"/>
  <c r="AF7" i="5"/>
  <c r="AC7" i="5"/>
  <c r="Z7" i="5"/>
  <c r="W7" i="5"/>
  <c r="T7" i="5"/>
  <c r="Q7" i="5"/>
  <c r="N7" i="5"/>
  <c r="K7" i="5"/>
  <c r="H7" i="5"/>
  <c r="E7" i="5"/>
  <c r="B7" i="5"/>
  <c r="AI6" i="5"/>
  <c r="AF6" i="5"/>
  <c r="AC6" i="5"/>
  <c r="Z6" i="5"/>
  <c r="W6" i="5"/>
  <c r="T6" i="5"/>
  <c r="Q6" i="5"/>
  <c r="N6" i="5"/>
  <c r="K6" i="5"/>
  <c r="H6" i="5"/>
  <c r="E6" i="5"/>
  <c r="B6" i="5"/>
  <c r="AI5" i="5"/>
  <c r="AF5" i="5"/>
  <c r="AC5" i="5"/>
  <c r="Z5" i="5"/>
  <c r="W5" i="5"/>
  <c r="T5" i="5"/>
  <c r="Q5" i="5"/>
  <c r="N5" i="5"/>
  <c r="K5" i="5"/>
  <c r="H5" i="5"/>
  <c r="E5" i="5"/>
  <c r="B5" i="5"/>
  <c r="AI4" i="5"/>
  <c r="AF4" i="5"/>
  <c r="AC4" i="5"/>
  <c r="Z4" i="5"/>
  <c r="W4" i="5"/>
  <c r="T4" i="5"/>
  <c r="Q4" i="5"/>
  <c r="N4" i="5"/>
  <c r="K4" i="5"/>
  <c r="H4" i="5"/>
  <c r="E4" i="5"/>
  <c r="B4" i="5"/>
  <c r="AI3" i="5"/>
  <c r="AF3" i="5"/>
  <c r="AC3" i="5"/>
  <c r="Z3" i="5"/>
  <c r="W3" i="5"/>
  <c r="T3" i="5"/>
  <c r="Q3" i="5"/>
  <c r="N3" i="5"/>
  <c r="K3" i="5"/>
  <c r="H3" i="5"/>
  <c r="E3" i="5"/>
  <c r="B3" i="5"/>
  <c r="AH37" i="5" l="1"/>
  <c r="AJ41" i="5"/>
  <c r="AA40" i="5"/>
  <c r="O39" i="5"/>
  <c r="AJ42" i="4"/>
  <c r="AA41" i="4"/>
  <c r="O40" i="4"/>
  <c r="AJ38" i="4"/>
  <c r="AG38" i="4"/>
  <c r="AD38" i="4"/>
  <c r="AJ41" i="4" s="1"/>
  <c r="AA38" i="4"/>
  <c r="X38" i="4"/>
  <c r="U38" i="4"/>
  <c r="R38" i="4"/>
  <c r="AA40" i="4" s="1"/>
  <c r="L38" i="4"/>
  <c r="I38" i="4"/>
  <c r="F38" i="4"/>
  <c r="C38" i="4"/>
  <c r="O39" i="4" s="1"/>
  <c r="AH36" i="4" s="1"/>
  <c r="AH37" i="4"/>
  <c r="AI33" i="4"/>
  <c r="AC33" i="4"/>
  <c r="Z33" i="4"/>
  <c r="T33" i="4"/>
  <c r="N33" i="4"/>
  <c r="K33" i="4"/>
  <c r="E33" i="4"/>
  <c r="AI32" i="4"/>
  <c r="AC32" i="4"/>
  <c r="Z32" i="4"/>
  <c r="W32" i="4"/>
  <c r="T32" i="4"/>
  <c r="Q32" i="4"/>
  <c r="N32" i="4"/>
  <c r="K32" i="4"/>
  <c r="H32" i="4"/>
  <c r="E32" i="4"/>
  <c r="B32" i="4"/>
  <c r="AI31" i="4"/>
  <c r="AC31" i="4"/>
  <c r="Z31" i="4"/>
  <c r="W31" i="4"/>
  <c r="T31" i="4"/>
  <c r="Q31" i="4"/>
  <c r="N31" i="4"/>
  <c r="K31" i="4"/>
  <c r="H31" i="4"/>
  <c r="E31" i="4"/>
  <c r="B31" i="4"/>
  <c r="AI30" i="4"/>
  <c r="AF30" i="4"/>
  <c r="AC30" i="4"/>
  <c r="Z30" i="4"/>
  <c r="W30" i="4"/>
  <c r="T30" i="4"/>
  <c r="Q30" i="4"/>
  <c r="N30" i="4"/>
  <c r="K30" i="4"/>
  <c r="H30" i="4"/>
  <c r="E30" i="4"/>
  <c r="B30" i="4"/>
  <c r="AI29" i="4"/>
  <c r="AF29" i="4"/>
  <c r="AC29" i="4"/>
  <c r="Z29" i="4"/>
  <c r="W29" i="4"/>
  <c r="T29" i="4"/>
  <c r="Q29" i="4"/>
  <c r="N29" i="4"/>
  <c r="K29" i="4"/>
  <c r="H29" i="4"/>
  <c r="E29" i="4"/>
  <c r="B29" i="4"/>
  <c r="AI28" i="4"/>
  <c r="AF28" i="4"/>
  <c r="AC28" i="4"/>
  <c r="Z28" i="4"/>
  <c r="W28" i="4"/>
  <c r="T28" i="4"/>
  <c r="Q28" i="4"/>
  <c r="N28" i="4"/>
  <c r="K28" i="4"/>
  <c r="H28" i="4"/>
  <c r="E28" i="4"/>
  <c r="B28" i="4"/>
  <c r="AI27" i="4"/>
  <c r="AF27" i="4"/>
  <c r="AC27" i="4"/>
  <c r="Z27" i="4"/>
  <c r="W27" i="4"/>
  <c r="T27" i="4"/>
  <c r="Q27" i="4"/>
  <c r="N27" i="4"/>
  <c r="K27" i="4"/>
  <c r="H27" i="4"/>
  <c r="E27" i="4"/>
  <c r="B27" i="4"/>
  <c r="AI26" i="4"/>
  <c r="AF26" i="4"/>
  <c r="AC26" i="4"/>
  <c r="Z26" i="4"/>
  <c r="W26" i="4"/>
  <c r="T26" i="4"/>
  <c r="Q26" i="4"/>
  <c r="N26" i="4"/>
  <c r="K26" i="4"/>
  <c r="H26" i="4"/>
  <c r="E26" i="4"/>
  <c r="B26" i="4"/>
  <c r="AI25" i="4"/>
  <c r="AF25" i="4"/>
  <c r="AC25" i="4"/>
  <c r="Z25" i="4"/>
  <c r="W25" i="4"/>
  <c r="T25" i="4"/>
  <c r="Q25" i="4"/>
  <c r="N25" i="4"/>
  <c r="K25" i="4"/>
  <c r="H25" i="4"/>
  <c r="E25" i="4"/>
  <c r="B25" i="4"/>
  <c r="AI24" i="4"/>
  <c r="AF24" i="4"/>
  <c r="AC24" i="4"/>
  <c r="Z24" i="4"/>
  <c r="W24" i="4"/>
  <c r="T24" i="4"/>
  <c r="Q24" i="4"/>
  <c r="N24" i="4"/>
  <c r="K24" i="4"/>
  <c r="H24" i="4"/>
  <c r="E24" i="4"/>
  <c r="B24" i="4"/>
  <c r="AI23" i="4"/>
  <c r="AF23" i="4"/>
  <c r="AC23" i="4"/>
  <c r="Z23" i="4"/>
  <c r="W23" i="4"/>
  <c r="T23" i="4"/>
  <c r="Q23" i="4"/>
  <c r="N23" i="4"/>
  <c r="K23" i="4"/>
  <c r="H23" i="4"/>
  <c r="E23" i="4"/>
  <c r="B23" i="4"/>
  <c r="AI22" i="4"/>
  <c r="AF22" i="4"/>
  <c r="AC22" i="4"/>
  <c r="Z22" i="4"/>
  <c r="W22" i="4"/>
  <c r="T22" i="4"/>
  <c r="Q22" i="4"/>
  <c r="N22" i="4"/>
  <c r="K22" i="4"/>
  <c r="H22" i="4"/>
  <c r="E22" i="4"/>
  <c r="B22" i="4"/>
  <c r="AI21" i="4"/>
  <c r="AF21" i="4"/>
  <c r="AC21" i="4"/>
  <c r="Z21" i="4"/>
  <c r="W21" i="4"/>
  <c r="T21" i="4"/>
  <c r="Q21" i="4"/>
  <c r="N21" i="4"/>
  <c r="K21" i="4"/>
  <c r="H21" i="4"/>
  <c r="E21" i="4"/>
  <c r="B21" i="4"/>
  <c r="AI20" i="4"/>
  <c r="AF20" i="4"/>
  <c r="AC20" i="4"/>
  <c r="Z20" i="4"/>
  <c r="W20" i="4"/>
  <c r="T20" i="4"/>
  <c r="Q20" i="4"/>
  <c r="N20" i="4"/>
  <c r="K20" i="4"/>
  <c r="H20" i="4"/>
  <c r="E20" i="4"/>
  <c r="B20" i="4"/>
  <c r="AI19" i="4"/>
  <c r="AF19" i="4"/>
  <c r="AC19" i="4"/>
  <c r="Z19" i="4"/>
  <c r="W19" i="4"/>
  <c r="T19" i="4"/>
  <c r="Q19" i="4"/>
  <c r="N19" i="4"/>
  <c r="K19" i="4"/>
  <c r="H19" i="4"/>
  <c r="E19" i="4"/>
  <c r="B19" i="4"/>
  <c r="AI18" i="4"/>
  <c r="AF18" i="4"/>
  <c r="AC18" i="4"/>
  <c r="Z18" i="4"/>
  <c r="W18" i="4"/>
  <c r="T18" i="4"/>
  <c r="Q18" i="4"/>
  <c r="N18" i="4"/>
  <c r="K18" i="4"/>
  <c r="H18" i="4"/>
  <c r="E18" i="4"/>
  <c r="B18" i="4"/>
  <c r="AI17" i="4"/>
  <c r="AF17" i="4"/>
  <c r="AC17" i="4"/>
  <c r="Z17" i="4"/>
  <c r="W17" i="4"/>
  <c r="T17" i="4"/>
  <c r="Q17" i="4"/>
  <c r="N17" i="4"/>
  <c r="K17" i="4"/>
  <c r="H17" i="4"/>
  <c r="E17" i="4"/>
  <c r="B17" i="4"/>
  <c r="AI16" i="4"/>
  <c r="AF16" i="4"/>
  <c r="AC16" i="4"/>
  <c r="Z16" i="4"/>
  <c r="W16" i="4"/>
  <c r="T16" i="4"/>
  <c r="Q16" i="4"/>
  <c r="N16" i="4"/>
  <c r="K16" i="4"/>
  <c r="H16" i="4"/>
  <c r="E16" i="4"/>
  <c r="B16" i="4"/>
  <c r="AI15" i="4"/>
  <c r="AF15" i="4"/>
  <c r="AC15" i="4"/>
  <c r="Z15" i="4"/>
  <c r="W15" i="4"/>
  <c r="T15" i="4"/>
  <c r="Q15" i="4"/>
  <c r="N15" i="4"/>
  <c r="K15" i="4"/>
  <c r="H15" i="4"/>
  <c r="E15" i="4"/>
  <c r="B15" i="4"/>
  <c r="AI14" i="4"/>
  <c r="AF14" i="4"/>
  <c r="AC14" i="4"/>
  <c r="Z14" i="4"/>
  <c r="W14" i="4"/>
  <c r="T14" i="4"/>
  <c r="Q14" i="4"/>
  <c r="N14" i="4"/>
  <c r="K14" i="4"/>
  <c r="H14" i="4"/>
  <c r="E14" i="4"/>
  <c r="B14" i="4"/>
  <c r="AI13" i="4"/>
  <c r="AF13" i="4"/>
  <c r="AC13" i="4"/>
  <c r="Z13" i="4"/>
  <c r="W13" i="4"/>
  <c r="T13" i="4"/>
  <c r="Q13" i="4"/>
  <c r="N13" i="4"/>
  <c r="K13" i="4"/>
  <c r="H13" i="4"/>
  <c r="E13" i="4"/>
  <c r="B13" i="4"/>
  <c r="AI12" i="4"/>
  <c r="AF12" i="4"/>
  <c r="AC12" i="4"/>
  <c r="Z12" i="4"/>
  <c r="W12" i="4"/>
  <c r="T12" i="4"/>
  <c r="Q12" i="4"/>
  <c r="N12" i="4"/>
  <c r="K12" i="4"/>
  <c r="H12" i="4"/>
  <c r="E12" i="4"/>
  <c r="B12" i="4"/>
  <c r="AI11" i="4"/>
  <c r="AF11" i="4"/>
  <c r="AC11" i="4"/>
  <c r="Z11" i="4"/>
  <c r="W11" i="4"/>
  <c r="T11" i="4"/>
  <c r="Q11" i="4"/>
  <c r="N11" i="4"/>
  <c r="K11" i="4"/>
  <c r="H11" i="4"/>
  <c r="E11" i="4"/>
  <c r="B11" i="4"/>
  <c r="AI10" i="4"/>
  <c r="AF10" i="4"/>
  <c r="AC10" i="4"/>
  <c r="Z10" i="4"/>
  <c r="W10" i="4"/>
  <c r="T10" i="4"/>
  <c r="Q10" i="4"/>
  <c r="N10" i="4"/>
  <c r="K10" i="4"/>
  <c r="H10" i="4"/>
  <c r="E10" i="4"/>
  <c r="B10" i="4"/>
  <c r="AI9" i="4"/>
  <c r="AF9" i="4"/>
  <c r="AC9" i="4"/>
  <c r="Z9" i="4"/>
  <c r="W9" i="4"/>
  <c r="T9" i="4"/>
  <c r="Q9" i="4"/>
  <c r="N9" i="4"/>
  <c r="K9" i="4"/>
  <c r="H9" i="4"/>
  <c r="E9" i="4"/>
  <c r="B9" i="4"/>
  <c r="AI8" i="4"/>
  <c r="AF8" i="4"/>
  <c r="AC8" i="4"/>
  <c r="Z8" i="4"/>
  <c r="W8" i="4"/>
  <c r="T8" i="4"/>
  <c r="Q8" i="4"/>
  <c r="N8" i="4"/>
  <c r="K8" i="4"/>
  <c r="H8" i="4"/>
  <c r="E8" i="4"/>
  <c r="B8" i="4"/>
  <c r="AI7" i="4"/>
  <c r="AF7" i="4"/>
  <c r="AC7" i="4"/>
  <c r="Z7" i="4"/>
  <c r="W7" i="4"/>
  <c r="T7" i="4"/>
  <c r="Q7" i="4"/>
  <c r="N7" i="4"/>
  <c r="K7" i="4"/>
  <c r="H7" i="4"/>
  <c r="E7" i="4"/>
  <c r="B7" i="4"/>
  <c r="AI6" i="4"/>
  <c r="AF6" i="4"/>
  <c r="AC6" i="4"/>
  <c r="Z6" i="4"/>
  <c r="W6" i="4"/>
  <c r="T6" i="4"/>
  <c r="Q6" i="4"/>
  <c r="N6" i="4"/>
  <c r="K6" i="4"/>
  <c r="H6" i="4"/>
  <c r="E6" i="4"/>
  <c r="B6" i="4"/>
  <c r="AI5" i="4"/>
  <c r="AF5" i="4"/>
  <c r="AC5" i="4"/>
  <c r="Z5" i="4"/>
  <c r="W5" i="4"/>
  <c r="T5" i="4"/>
  <c r="Q5" i="4"/>
  <c r="N5" i="4"/>
  <c r="K5" i="4"/>
  <c r="H5" i="4"/>
  <c r="E5" i="4"/>
  <c r="B5" i="4"/>
  <c r="AI4" i="4"/>
  <c r="AF4" i="4"/>
  <c r="AC4" i="4"/>
  <c r="Z4" i="4"/>
  <c r="W4" i="4"/>
  <c r="T4" i="4"/>
  <c r="Q4" i="4"/>
  <c r="N4" i="4"/>
  <c r="K4" i="4"/>
  <c r="H4" i="4"/>
  <c r="E4" i="4"/>
  <c r="B4" i="4"/>
  <c r="AI3" i="4"/>
  <c r="AF3" i="4"/>
  <c r="AC3" i="4"/>
  <c r="Z3" i="4"/>
  <c r="W3" i="4"/>
  <c r="T3" i="4"/>
  <c r="Q3" i="4"/>
  <c r="N3" i="4"/>
  <c r="K3" i="4"/>
  <c r="H3" i="4"/>
  <c r="E3" i="4"/>
  <c r="B3" i="4"/>
  <c r="AH37" i="1" l="1"/>
  <c r="AH36" i="1"/>
  <c r="AJ42" i="1"/>
  <c r="AJ41" i="1"/>
  <c r="AA41" i="1"/>
  <c r="AA40" i="1"/>
  <c r="O40" i="1"/>
  <c r="O39" i="1"/>
  <c r="AJ38" i="1"/>
  <c r="AG38" i="1"/>
  <c r="AD38" i="1"/>
  <c r="AA38" i="1"/>
  <c r="X38" i="1"/>
  <c r="L38" i="1"/>
  <c r="U38" i="1"/>
  <c r="R38" i="1"/>
  <c r="I38" i="1"/>
  <c r="F38" i="1"/>
  <c r="C38" i="1"/>
  <c r="AF4" i="1" l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5" i="1"/>
  <c r="AI4" i="1"/>
  <c r="AI3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C4" i="1"/>
  <c r="AC3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4" i="1"/>
  <c r="Z3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4" i="1"/>
  <c r="B3" i="1"/>
</calcChain>
</file>

<file path=xl/sharedStrings.xml><?xml version="1.0" encoding="utf-8"?>
<sst xmlns="http://schemas.openxmlformats.org/spreadsheetml/2006/main" count="1961" uniqueCount="744">
  <si>
    <t>４　月</t>
    <phoneticPr fontId="5"/>
  </si>
  <si>
    <t>　５　月</t>
    <phoneticPr fontId="5"/>
  </si>
  <si>
    <t>　６　月</t>
    <phoneticPr fontId="5"/>
  </si>
  <si>
    <t>　７　月</t>
    <phoneticPr fontId="5"/>
  </si>
  <si>
    <t>　８　月</t>
    <phoneticPr fontId="5"/>
  </si>
  <si>
    <t>９　月</t>
    <phoneticPr fontId="5"/>
  </si>
  <si>
    <t>　１０ 月</t>
    <phoneticPr fontId="5"/>
  </si>
  <si>
    <t>　１１ 月</t>
    <phoneticPr fontId="5"/>
  </si>
  <si>
    <t>　１２　月</t>
    <phoneticPr fontId="5"/>
  </si>
  <si>
    <t>1　月</t>
    <rPh sb="2" eb="3">
      <t>ガツ</t>
    </rPh>
    <phoneticPr fontId="5"/>
  </si>
  <si>
    <t>　２　月</t>
    <phoneticPr fontId="5"/>
  </si>
  <si>
    <t>　３　月</t>
    <phoneticPr fontId="5"/>
  </si>
  <si>
    <t>月</t>
    <rPh sb="0" eb="1">
      <t>ゲツ</t>
    </rPh>
    <phoneticPr fontId="5"/>
  </si>
  <si>
    <t>水</t>
  </si>
  <si>
    <t>土</t>
  </si>
  <si>
    <t>月</t>
  </si>
  <si>
    <t>木</t>
  </si>
  <si>
    <t>日</t>
  </si>
  <si>
    <t>火</t>
  </si>
  <si>
    <t>元日</t>
    <rPh sb="0" eb="2">
      <t>ガンジツ</t>
    </rPh>
    <phoneticPr fontId="5"/>
  </si>
  <si>
    <t>火</t>
    <rPh sb="0" eb="1">
      <t>カ</t>
    </rPh>
    <phoneticPr fontId="5"/>
  </si>
  <si>
    <t>ＰＴＡ役員会⑤　　　　　　　　　　　　　　　　　　　　　　　　　　　　　</t>
    <phoneticPr fontId="5"/>
  </si>
  <si>
    <t>金</t>
  </si>
  <si>
    <t>憲法記念日</t>
    <rPh sb="0" eb="2">
      <t>ケンポウ</t>
    </rPh>
    <phoneticPr fontId="5"/>
  </si>
  <si>
    <t>体力テスト</t>
    <phoneticPr fontId="5"/>
  </si>
  <si>
    <t>文化の日</t>
    <rPh sb="0" eb="2">
      <t>ブンカ</t>
    </rPh>
    <rPh sb="3" eb="4">
      <t>ヒ</t>
    </rPh>
    <phoneticPr fontId="5"/>
  </si>
  <si>
    <t>津具保小連絡会</t>
    <phoneticPr fontId="5"/>
  </si>
  <si>
    <t>みどりの日</t>
    <phoneticPr fontId="5"/>
  </si>
  <si>
    <t>こどもの日</t>
    <rPh sb="4" eb="5">
      <t>ヒ</t>
    </rPh>
    <phoneticPr fontId="5"/>
  </si>
  <si>
    <t>振替休日</t>
    <rPh sb="0" eb="2">
      <t>フリカエ</t>
    </rPh>
    <rPh sb="2" eb="4">
      <t>キュウジツ</t>
    </rPh>
    <phoneticPr fontId="5"/>
  </si>
  <si>
    <t>仕事始め</t>
    <phoneticPr fontId="5"/>
  </si>
  <si>
    <t>学校公開日</t>
    <phoneticPr fontId="5"/>
  </si>
  <si>
    <r>
      <rPr>
        <u/>
        <sz val="9"/>
        <color indexed="10"/>
        <rFont val="ＭＳ ゴシック"/>
        <family val="3"/>
        <charset val="128"/>
      </rPr>
      <t>●職員会議⑨</t>
    </r>
    <r>
      <rPr>
        <sz val="9"/>
        <color indexed="10"/>
        <rFont val="ＭＳ ゴシック"/>
        <family val="3"/>
        <charset val="128"/>
      </rPr>
      <t>　</t>
    </r>
    <phoneticPr fontId="5"/>
  </si>
  <si>
    <t>３学期始業式(6限)　　　　　　　　　　競書会
15:50下校　　　　　　　　　　　　　　　　</t>
    <rPh sb="1" eb="3">
      <t>ガッキ</t>
    </rPh>
    <rPh sb="3" eb="6">
      <t>シギョウシキ</t>
    </rPh>
    <rPh sb="8" eb="9">
      <t>ゲン</t>
    </rPh>
    <rPh sb="20" eb="21">
      <t>キョウ</t>
    </rPh>
    <rPh sb="21" eb="22">
      <t>ショ</t>
    </rPh>
    <rPh sb="22" eb="23">
      <t>カイ</t>
    </rPh>
    <rPh sb="29" eb="31">
      <t>ゲコウ</t>
    </rPh>
    <phoneticPr fontId="5"/>
  </si>
  <si>
    <t>資源回収作業　　　　　　　　　　　　　　ＰＴＡ奉仕作業</t>
    <rPh sb="0" eb="2">
      <t>シゲン</t>
    </rPh>
    <rPh sb="2" eb="4">
      <t>カイシュウ</t>
    </rPh>
    <rPh sb="4" eb="6">
      <t>サギョウ</t>
    </rPh>
    <rPh sb="23" eb="25">
      <t>ホウシ</t>
    </rPh>
    <rPh sb="25" eb="27">
      <t>サギョウ</t>
    </rPh>
    <phoneticPr fontId="5"/>
  </si>
  <si>
    <t>ブラスバンド講習会</t>
    <phoneticPr fontId="5"/>
  </si>
  <si>
    <t>町民音楽会</t>
    <rPh sb="0" eb="2">
      <t>チョウミン</t>
    </rPh>
    <rPh sb="2" eb="5">
      <t>オンガクカイ</t>
    </rPh>
    <phoneticPr fontId="5"/>
  </si>
  <si>
    <t>振替休業日</t>
    <rPh sb="0" eb="1">
      <t>フ</t>
    </rPh>
    <rPh sb="1" eb="2">
      <t>カ</t>
    </rPh>
    <rPh sb="2" eb="5">
      <t>キュウギョウビ</t>
    </rPh>
    <phoneticPr fontId="5"/>
  </si>
  <si>
    <t>建国記念の日</t>
    <rPh sb="0" eb="2">
      <t>ケンコク</t>
    </rPh>
    <rPh sb="2" eb="4">
      <t>キネン</t>
    </rPh>
    <phoneticPr fontId="5"/>
  </si>
  <si>
    <t>水</t>
    <rPh sb="0" eb="1">
      <t>スイ</t>
    </rPh>
    <phoneticPr fontId="5"/>
  </si>
  <si>
    <t>通学班会</t>
    <rPh sb="0" eb="2">
      <t>ツウガク</t>
    </rPh>
    <rPh sb="2" eb="3">
      <t>ハン</t>
    </rPh>
    <rPh sb="3" eb="4">
      <t>カイ</t>
    </rPh>
    <phoneticPr fontId="5"/>
  </si>
  <si>
    <t>中学校郡大会</t>
    <rPh sb="0" eb="3">
      <t>チュウガッコウ</t>
    </rPh>
    <rPh sb="3" eb="4">
      <t>グン</t>
    </rPh>
    <rPh sb="4" eb="6">
      <t>タイカイ</t>
    </rPh>
    <phoneticPr fontId="5"/>
  </si>
  <si>
    <t>(盆踊り巡回指導)</t>
    <rPh sb="1" eb="2">
      <t>ボン</t>
    </rPh>
    <rPh sb="2" eb="3">
      <t>オド</t>
    </rPh>
    <rPh sb="4" eb="6">
      <t>ジュンカイ</t>
    </rPh>
    <rPh sb="6" eb="8">
      <t>シドウ</t>
    </rPh>
    <phoneticPr fontId="5"/>
  </si>
  <si>
    <r>
      <t xml:space="preserve">親子スキー教室
</t>
    </r>
    <r>
      <rPr>
        <sz val="6"/>
        <rFont val="ＭＳ ゴシック"/>
        <family val="3"/>
        <charset val="128"/>
      </rPr>
      <t>【豊鉄バス予】</t>
    </r>
    <r>
      <rPr>
        <sz val="9"/>
        <rFont val="ＭＳ ゴシック"/>
        <family val="3"/>
        <charset val="128"/>
      </rPr>
      <t>　　　　　　　　　　　</t>
    </r>
    <rPh sb="0" eb="2">
      <t>オヤコ</t>
    </rPh>
    <rPh sb="5" eb="7">
      <t>キョウシツ</t>
    </rPh>
    <rPh sb="9" eb="10">
      <t>ユタカ</t>
    </rPh>
    <rPh sb="10" eb="11">
      <t>テツ</t>
    </rPh>
    <phoneticPr fontId="5"/>
  </si>
  <si>
    <t>１～５年通学班会　</t>
    <rPh sb="3" eb="4">
      <t>ネン</t>
    </rPh>
    <rPh sb="4" eb="6">
      <t>ツウガク</t>
    </rPh>
    <rPh sb="6" eb="7">
      <t>ハン</t>
    </rPh>
    <rPh sb="7" eb="8">
      <t>カイ</t>
    </rPh>
    <phoneticPr fontId="5"/>
  </si>
  <si>
    <t xml:space="preserve">●職員会議⑬            </t>
    <rPh sb="1" eb="3">
      <t>ショクイン</t>
    </rPh>
    <rPh sb="3" eb="5">
      <t>カイギ</t>
    </rPh>
    <phoneticPr fontId="5"/>
  </si>
  <si>
    <t>運動会予行
●予行反省会</t>
    <phoneticPr fontId="5"/>
  </si>
  <si>
    <t>みどりの少年団入退団式
みどりの学習会(3～6年)　　　</t>
    <rPh sb="23" eb="24">
      <t>ネン</t>
    </rPh>
    <phoneticPr fontId="5"/>
  </si>
  <si>
    <t>大掃除 卒業式準備</t>
    <phoneticPr fontId="5"/>
  </si>
  <si>
    <t>●職員会議⑧</t>
    <phoneticPr fontId="5"/>
  </si>
  <si>
    <t>木</t>
    <rPh sb="0" eb="1">
      <t>モク</t>
    </rPh>
    <phoneticPr fontId="5"/>
  </si>
  <si>
    <t>卒業式 
11:40下校　　　　　　　　　　　　　　　　　</t>
    <rPh sb="0" eb="2">
      <t>ソツギョウ</t>
    </rPh>
    <rPh sb="2" eb="3">
      <t>シキ</t>
    </rPh>
    <rPh sb="10" eb="12">
      <t>ゲコウ</t>
    </rPh>
    <phoneticPr fontId="5"/>
  </si>
  <si>
    <t>運動会準備</t>
    <rPh sb="0" eb="3">
      <t>ウンドウカイ</t>
    </rPh>
    <rPh sb="3" eb="5">
      <t>ジュンビ</t>
    </rPh>
    <phoneticPr fontId="5"/>
  </si>
  <si>
    <t>金</t>
    <rPh sb="0" eb="1">
      <t>キン</t>
    </rPh>
    <phoneticPr fontId="5"/>
  </si>
  <si>
    <t>木</t>
    <phoneticPr fontId="5"/>
  </si>
  <si>
    <t>保小合同運動会</t>
    <phoneticPr fontId="5"/>
  </si>
  <si>
    <t>学習発表会準備</t>
    <rPh sb="0" eb="2">
      <t>ガクシュウ</t>
    </rPh>
    <rPh sb="2" eb="4">
      <t>ハッピョウ</t>
    </rPh>
    <rPh sb="4" eb="5">
      <t>カイ</t>
    </rPh>
    <rPh sb="5" eb="7">
      <t>ジュンビ</t>
    </rPh>
    <phoneticPr fontId="5"/>
  </si>
  <si>
    <t>金</t>
    <phoneticPr fontId="5"/>
  </si>
  <si>
    <t>児童会選挙</t>
    <phoneticPr fontId="5"/>
  </si>
  <si>
    <t>秋分の日</t>
    <rPh sb="0" eb="2">
      <t>シュウブン</t>
    </rPh>
    <phoneticPr fontId="5"/>
  </si>
  <si>
    <t>２学期終業式　　　　　　　　　　　15:50下校</t>
    <phoneticPr fontId="5"/>
  </si>
  <si>
    <r>
      <t>（スキー教室予備日</t>
    </r>
    <r>
      <rPr>
        <sz val="6"/>
        <rFont val="ＭＳ Ｐゴシック"/>
        <family val="3"/>
        <charset val="128"/>
      </rPr>
      <t>）【バス予】</t>
    </r>
    <phoneticPr fontId="5"/>
  </si>
  <si>
    <t>今上天皇誕生日</t>
    <rPh sb="0" eb="2">
      <t>キンジョウ</t>
    </rPh>
    <rPh sb="2" eb="4">
      <t>テンノウ</t>
    </rPh>
    <rPh sb="4" eb="7">
      <t>タンジョウビ</t>
    </rPh>
    <phoneticPr fontId="5"/>
  </si>
  <si>
    <t>修了式
11:40下校　　　　　　　　　　　　　　　　　　　　　　　　　　　</t>
    <rPh sb="0" eb="2">
      <t>シュウリョウ</t>
    </rPh>
    <rPh sb="2" eb="3">
      <t>シキ</t>
    </rPh>
    <phoneticPr fontId="5"/>
  </si>
  <si>
    <t>校内企画委員会</t>
    <rPh sb="2" eb="4">
      <t>キカク</t>
    </rPh>
    <rPh sb="4" eb="7">
      <t>イインカイ</t>
    </rPh>
    <phoneticPr fontId="5"/>
  </si>
  <si>
    <t>マラソン健康診断</t>
    <rPh sb="4" eb="6">
      <t>ケンコウ</t>
    </rPh>
    <rPh sb="6" eb="8">
      <t>シンダン</t>
    </rPh>
    <phoneticPr fontId="5"/>
  </si>
  <si>
    <t>中高一貫駅伝</t>
    <rPh sb="0" eb="2">
      <t>ナカダカ</t>
    </rPh>
    <rPh sb="2" eb="4">
      <t>イッカン</t>
    </rPh>
    <rPh sb="4" eb="6">
      <t>エキデン</t>
    </rPh>
    <phoneticPr fontId="5"/>
  </si>
  <si>
    <t>昭和の日</t>
    <rPh sb="0" eb="2">
      <t>ショウワ</t>
    </rPh>
    <phoneticPr fontId="5"/>
  </si>
  <si>
    <t>火</t>
    <rPh sb="0" eb="1">
      <t>ヒ</t>
    </rPh>
    <phoneticPr fontId="5"/>
  </si>
  <si>
    <t>月</t>
    <rPh sb="0" eb="1">
      <t>ツキ</t>
    </rPh>
    <phoneticPr fontId="5"/>
  </si>
  <si>
    <t>水</t>
    <rPh sb="0" eb="1">
      <t>ミズ</t>
    </rPh>
    <phoneticPr fontId="5"/>
  </si>
  <si>
    <t>ＦＢＣ秋花壇審査</t>
    <phoneticPr fontId="5"/>
  </si>
  <si>
    <t>木</t>
    <rPh sb="0" eb="1">
      <t>キ</t>
    </rPh>
    <phoneticPr fontId="5"/>
  </si>
  <si>
    <t>大晦日</t>
    <rPh sb="0" eb="3">
      <t>オオミソカ</t>
    </rPh>
    <phoneticPr fontId="5"/>
  </si>
  <si>
    <r>
      <rPr>
        <sz val="8"/>
        <color indexed="8"/>
        <rFont val="ＭＳ Ｐゴシック"/>
        <family val="3"/>
        <charset val="128"/>
      </rPr>
      <t>春の全国交通安全運動（６～15）</t>
    </r>
    <r>
      <rPr>
        <i/>
        <sz val="8"/>
        <color indexed="8"/>
        <rFont val="ＭＳ Ｐゴシック"/>
        <family val="3"/>
        <charset val="128"/>
      </rPr>
      <t xml:space="preserve">
　　　　　　　　　　　　　　　</t>
    </r>
    <phoneticPr fontId="5"/>
  </si>
  <si>
    <t>防犯教室　　　　　　　　　</t>
    <rPh sb="0" eb="2">
      <t>ボウハン</t>
    </rPh>
    <rPh sb="2" eb="4">
      <t>キョウシツ</t>
    </rPh>
    <phoneticPr fontId="5"/>
  </si>
  <si>
    <t>夏の交通安全県民運動(11～20)　　　　　　　　　　　　　　　　　　　　　　　　　　　　　　　　</t>
    <rPh sb="0" eb="1">
      <t>ナツ</t>
    </rPh>
    <rPh sb="2" eb="4">
      <t>コウツウ</t>
    </rPh>
    <rPh sb="4" eb="6">
      <t>アンゼン</t>
    </rPh>
    <rPh sb="6" eb="8">
      <t>ケンミン</t>
    </rPh>
    <rPh sb="8" eb="10">
      <t>ウンドウ</t>
    </rPh>
    <phoneticPr fontId="5"/>
  </si>
  <si>
    <t>秋の全国交通安全運動(21～30)</t>
    <rPh sb="0" eb="1">
      <t>アキ</t>
    </rPh>
    <rPh sb="2" eb="4">
      <t>ゼンコク</t>
    </rPh>
    <rPh sb="4" eb="6">
      <t>コウツウ</t>
    </rPh>
    <rPh sb="6" eb="8">
      <t>アンゼン</t>
    </rPh>
    <rPh sb="8" eb="10">
      <t>ウンドウ</t>
    </rPh>
    <phoneticPr fontId="5"/>
  </si>
  <si>
    <t>来入児検診（保育園にて）</t>
    <rPh sb="0" eb="1">
      <t>ライ</t>
    </rPh>
    <rPh sb="1" eb="3">
      <t>ニュウジ</t>
    </rPh>
    <rPh sb="3" eb="5">
      <t>ケンシン</t>
    </rPh>
    <rPh sb="6" eb="9">
      <t>ホイクエン</t>
    </rPh>
    <phoneticPr fontId="5"/>
  </si>
  <si>
    <t>避難訓練</t>
    <rPh sb="0" eb="2">
      <t>ヒナン</t>
    </rPh>
    <rPh sb="2" eb="4">
      <t>クンレン</t>
    </rPh>
    <phoneticPr fontId="5"/>
  </si>
  <si>
    <t>18日(17日-短縮授業・保護者会)</t>
    <rPh sb="2" eb="3">
      <t>ニチ</t>
    </rPh>
    <rPh sb="6" eb="7">
      <t>ニチ</t>
    </rPh>
    <rPh sb="8" eb="10">
      <t>タンシュク</t>
    </rPh>
    <rPh sb="10" eb="12">
      <t>ジュギョウ</t>
    </rPh>
    <rPh sb="13" eb="17">
      <t>ホゴシャカイ</t>
    </rPh>
    <phoneticPr fontId="5"/>
  </si>
  <si>
    <t>指導会以降(月・木)は15：50下校</t>
    <rPh sb="0" eb="2">
      <t>シドウ</t>
    </rPh>
    <rPh sb="2" eb="3">
      <t>カイ</t>
    </rPh>
    <rPh sb="3" eb="5">
      <t>イコウ</t>
    </rPh>
    <rPh sb="6" eb="7">
      <t>ツキ</t>
    </rPh>
    <rPh sb="8" eb="9">
      <t>キ</t>
    </rPh>
    <rPh sb="16" eb="18">
      <t>ゲコウ</t>
    </rPh>
    <phoneticPr fontId="5"/>
  </si>
  <si>
    <t>一斉15:50下校　→</t>
    <rPh sb="0" eb="2">
      <t>イッセイ</t>
    </rPh>
    <rPh sb="7" eb="9">
      <t>ゲコウ</t>
    </rPh>
    <phoneticPr fontId="5"/>
  </si>
  <si>
    <t>一斉16:10下校　→</t>
    <rPh sb="0" eb="2">
      <t>イッセイ</t>
    </rPh>
    <rPh sb="7" eb="9">
      <t>ゲコウ</t>
    </rPh>
    <phoneticPr fontId="5"/>
  </si>
  <si>
    <t>　</t>
    <phoneticPr fontId="5"/>
  </si>
  <si>
    <t>津具保育園入園式</t>
    <phoneticPr fontId="5"/>
  </si>
  <si>
    <t>語りの会</t>
    <rPh sb="0" eb="1">
      <t>カタ</t>
    </rPh>
    <rPh sb="3" eb="4">
      <t>カイ</t>
    </rPh>
    <phoneticPr fontId="5"/>
  </si>
  <si>
    <t>海の日</t>
    <rPh sb="0" eb="1">
      <t>ウミ</t>
    </rPh>
    <rPh sb="2" eb="3">
      <t>ヒ</t>
    </rPh>
    <phoneticPr fontId="5"/>
  </si>
  <si>
    <t>ＰＴＡ役員会③</t>
    <phoneticPr fontId="5"/>
  </si>
  <si>
    <t>敬老の日</t>
    <rPh sb="0" eb="2">
      <t>ケイロウ</t>
    </rPh>
    <rPh sb="3" eb="4">
      <t>ヒ</t>
    </rPh>
    <phoneticPr fontId="5"/>
  </si>
  <si>
    <t>振替休業日</t>
    <rPh sb="0" eb="4">
      <t>フリカエ</t>
    </rPh>
    <rPh sb="4" eb="5">
      <t>ヒ</t>
    </rPh>
    <phoneticPr fontId="5"/>
  </si>
  <si>
    <t>学習発表会</t>
    <rPh sb="0" eb="2">
      <t>ガクシュウ</t>
    </rPh>
    <rPh sb="2" eb="4">
      <t>ハッピョウ</t>
    </rPh>
    <rPh sb="4" eb="5">
      <t>カイ</t>
    </rPh>
    <phoneticPr fontId="5"/>
  </si>
  <si>
    <t>勤労感謝の日</t>
    <rPh sb="0" eb="4">
      <t>キンロウカンシャ</t>
    </rPh>
    <rPh sb="5" eb="6">
      <t>ヒ</t>
    </rPh>
    <phoneticPr fontId="5"/>
  </si>
  <si>
    <t>●いじめ不登校対策委員会</t>
    <rPh sb="4" eb="7">
      <t>フトウコウ</t>
    </rPh>
    <rPh sb="7" eb="9">
      <t>タイサク</t>
    </rPh>
    <rPh sb="9" eb="12">
      <t>イインカイ</t>
    </rPh>
    <phoneticPr fontId="5"/>
  </si>
  <si>
    <t>２学期保護者会
高命の集い
学校評議員会</t>
    <rPh sb="1" eb="3">
      <t>ガッキ</t>
    </rPh>
    <rPh sb="3" eb="6">
      <t>ホゴシャ</t>
    </rPh>
    <rPh sb="6" eb="7">
      <t>カイ</t>
    </rPh>
    <rPh sb="8" eb="9">
      <t>コウ</t>
    </rPh>
    <rPh sb="14" eb="16">
      <t>ガッコウ</t>
    </rPh>
    <rPh sb="16" eb="19">
      <t>ヒョウギイン</t>
    </rPh>
    <rPh sb="19" eb="20">
      <t>カイ</t>
    </rPh>
    <phoneticPr fontId="5"/>
  </si>
  <si>
    <t>愛知駅伝(？)　　　　　　　　　　　　保育園お遊戯会</t>
    <rPh sb="0" eb="2">
      <t>アイチ</t>
    </rPh>
    <rPh sb="2" eb="4">
      <t>エキデン</t>
    </rPh>
    <rPh sb="19" eb="22">
      <t>ホイクエン</t>
    </rPh>
    <rPh sb="23" eb="25">
      <t>ユウギ</t>
    </rPh>
    <rPh sb="25" eb="26">
      <t>カイ</t>
    </rPh>
    <phoneticPr fontId="5"/>
  </si>
  <si>
    <t>●職員会議⑪</t>
    <rPh sb="1" eb="3">
      <t>ショクイン</t>
    </rPh>
    <rPh sb="3" eb="5">
      <t>カイギ</t>
    </rPh>
    <phoneticPr fontId="5"/>
  </si>
  <si>
    <t>成人の日</t>
    <rPh sb="0" eb="2">
      <t>セイジン</t>
    </rPh>
    <rPh sb="3" eb="4">
      <t>ヒ</t>
    </rPh>
    <phoneticPr fontId="5"/>
  </si>
  <si>
    <t>●職員会議⑫</t>
    <rPh sb="1" eb="3">
      <t>ショクイン</t>
    </rPh>
    <rPh sb="3" eb="5">
      <t>カイギ</t>
    </rPh>
    <phoneticPr fontId="5"/>
  </si>
  <si>
    <t>短縮授業(？)
＊郡教育研究大会　　　　　　　　</t>
    <phoneticPr fontId="5"/>
  </si>
  <si>
    <t>学校保健委員会</t>
    <rPh sb="0" eb="2">
      <t>ガッコウ</t>
    </rPh>
    <rPh sb="2" eb="4">
      <t>ホケン</t>
    </rPh>
    <rPh sb="4" eb="7">
      <t>イインカイ</t>
    </rPh>
    <phoneticPr fontId="5"/>
  </si>
  <si>
    <t>●職員会議⑮</t>
    <phoneticPr fontId="5"/>
  </si>
  <si>
    <t>６年生を送る会
　　　　　　　　　　</t>
    <rPh sb="1" eb="3">
      <t>ネンセイ</t>
    </rPh>
    <rPh sb="4" eb="5">
      <t>オク</t>
    </rPh>
    <rPh sb="6" eb="7">
      <t>カイ</t>
    </rPh>
    <phoneticPr fontId="5"/>
  </si>
  <si>
    <t xml:space="preserve">卒業式予行●予行反省会
</t>
    <rPh sb="0" eb="3">
      <t>ソツギョウシキ</t>
    </rPh>
    <rPh sb="3" eb="5">
      <t>ヨコウ</t>
    </rPh>
    <rPh sb="6" eb="7">
      <t>アラカジ</t>
    </rPh>
    <rPh sb="7" eb="8">
      <t>コウ</t>
    </rPh>
    <rPh sb="8" eb="9">
      <t>ハン</t>
    </rPh>
    <rPh sb="9" eb="10">
      <t>カエリ</t>
    </rPh>
    <rPh sb="10" eb="11">
      <t>カイ</t>
    </rPh>
    <phoneticPr fontId="5"/>
  </si>
  <si>
    <r>
      <t xml:space="preserve">春分の日
</t>
    </r>
    <r>
      <rPr>
        <sz val="9"/>
        <color theme="1"/>
        <rFont val="ＭＳ ゴシック"/>
        <family val="3"/>
        <charset val="128"/>
      </rPr>
      <t>津具保育園卒園式</t>
    </r>
    <rPh sb="5" eb="7">
      <t>ツグ</t>
    </rPh>
    <rPh sb="7" eb="10">
      <t>ホイクエン</t>
    </rPh>
    <rPh sb="10" eb="13">
      <t>ソツエンシキ</t>
    </rPh>
    <phoneticPr fontId="5"/>
  </si>
  <si>
    <t>18日(17日-入学式・短縮等)</t>
    <rPh sb="2" eb="3">
      <t>ニチ</t>
    </rPh>
    <rPh sb="6" eb="7">
      <t>ニチ</t>
    </rPh>
    <rPh sb="8" eb="11">
      <t>ニュウガクシキ</t>
    </rPh>
    <rPh sb="12" eb="14">
      <t>タンシュク</t>
    </rPh>
    <rPh sb="14" eb="15">
      <t>トウ</t>
    </rPh>
    <phoneticPr fontId="5"/>
  </si>
  <si>
    <t>5・6・7・10・11・12・1・2月 
第２火曜日 語りの会読み聞かせ　　　　　　　　　　　　</t>
    <rPh sb="21" eb="22">
      <t>ダイ</t>
    </rPh>
    <rPh sb="23" eb="24">
      <t>ヒ</t>
    </rPh>
    <rPh sb="24" eb="26">
      <t>ヨウビ</t>
    </rPh>
    <rPh sb="27" eb="28">
      <t>カタ</t>
    </rPh>
    <rPh sb="30" eb="31">
      <t>カイ</t>
    </rPh>
    <rPh sb="31" eb="32">
      <t>ヨ</t>
    </rPh>
    <rPh sb="33" eb="34">
      <t>キ</t>
    </rPh>
    <phoneticPr fontId="5"/>
  </si>
  <si>
    <t>22日</t>
    <rPh sb="2" eb="3">
      <t>ニチ</t>
    </rPh>
    <phoneticPr fontId="5"/>
  </si>
  <si>
    <t>22日(低21日-遠足、中21日-都市体験)</t>
    <rPh sb="2" eb="3">
      <t>ニチ</t>
    </rPh>
    <rPh sb="4" eb="5">
      <t>テイ</t>
    </rPh>
    <rPh sb="7" eb="8">
      <t>ニチ</t>
    </rPh>
    <rPh sb="9" eb="11">
      <t>エンソク</t>
    </rPh>
    <rPh sb="12" eb="13">
      <t>ナカ</t>
    </rPh>
    <rPh sb="15" eb="16">
      <t>ニチ</t>
    </rPh>
    <rPh sb="17" eb="21">
      <t>トシタイケン</t>
    </rPh>
    <phoneticPr fontId="5"/>
  </si>
  <si>
    <t>中学校卒業式</t>
    <rPh sb="0" eb="3">
      <t>チュウガッコウ</t>
    </rPh>
    <rPh sb="3" eb="6">
      <t>ソツギョウシキ</t>
    </rPh>
    <phoneticPr fontId="5"/>
  </si>
  <si>
    <r>
      <t xml:space="preserve">ブラスバンド講習会
</t>
    </r>
    <r>
      <rPr>
        <sz val="9"/>
        <color rgb="FF00B050"/>
        <rFont val="ＭＳ Ｐゴシック"/>
        <family val="3"/>
        <charset val="128"/>
      </rPr>
      <t>【三河校長会役員会】</t>
    </r>
    <rPh sb="11" eb="13">
      <t>ミカワ</t>
    </rPh>
    <rPh sb="13" eb="16">
      <t>コウ</t>
    </rPh>
    <rPh sb="16" eb="19">
      <t>ヤクインカイ</t>
    </rPh>
    <phoneticPr fontId="5"/>
  </si>
  <si>
    <r>
      <rPr>
        <sz val="9"/>
        <color rgb="FFFF0000"/>
        <rFont val="ＭＳ ゴシック"/>
        <family val="3"/>
        <charset val="128"/>
      </rPr>
      <t>●職員会議⑭</t>
    </r>
    <r>
      <rPr>
        <sz val="9"/>
        <rFont val="ＭＳ ゴシック"/>
        <family val="3"/>
        <charset val="128"/>
      </rPr>
      <t xml:space="preserve">
</t>
    </r>
    <r>
      <rPr>
        <sz val="8"/>
        <rFont val="ＭＳ ゴシック"/>
        <family val="3"/>
        <charset val="128"/>
      </rPr>
      <t>(高校卒業式)</t>
    </r>
    <rPh sb="8" eb="10">
      <t>コウコウ</t>
    </rPh>
    <rPh sb="10" eb="13">
      <t>ソツギョウシキ</t>
    </rPh>
    <phoneticPr fontId="5"/>
  </si>
  <si>
    <t>20日(18日-運動会予行・運動会)</t>
    <rPh sb="2" eb="3">
      <t>ニチ</t>
    </rPh>
    <rPh sb="6" eb="7">
      <t>ニチ</t>
    </rPh>
    <rPh sb="8" eb="11">
      <t>ウンドウカイ</t>
    </rPh>
    <rPh sb="11" eb="13">
      <t>ヨコウ</t>
    </rPh>
    <rPh sb="14" eb="17">
      <t>ウンドウカイ</t>
    </rPh>
    <phoneticPr fontId="5"/>
  </si>
  <si>
    <t>20日(17日-町民音楽会・学習発表会予行・当日)</t>
    <rPh sb="2" eb="3">
      <t>ニチ</t>
    </rPh>
    <rPh sb="6" eb="7">
      <t>ニチ</t>
    </rPh>
    <rPh sb="8" eb="10">
      <t>チョウミン</t>
    </rPh>
    <rPh sb="10" eb="13">
      <t>オンガッカイ</t>
    </rPh>
    <rPh sb="14" eb="16">
      <t>ガクシュウ</t>
    </rPh>
    <rPh sb="16" eb="18">
      <t>ハッピョウ</t>
    </rPh>
    <rPh sb="18" eb="19">
      <t>カイ</t>
    </rPh>
    <rPh sb="19" eb="21">
      <t>ヨコウ</t>
    </rPh>
    <rPh sb="22" eb="24">
      <t>トウジツ</t>
    </rPh>
    <phoneticPr fontId="5"/>
  </si>
  <si>
    <t>16日(15日-スキー教室)</t>
    <rPh sb="2" eb="3">
      <t>ニチ</t>
    </rPh>
    <rPh sb="6" eb="7">
      <t>ニチ</t>
    </rPh>
    <rPh sb="11" eb="13">
      <t>キョウシツ</t>
    </rPh>
    <phoneticPr fontId="5"/>
  </si>
  <si>
    <t>●職員会議⑩</t>
    <rPh sb="1" eb="3">
      <t>ショクイン</t>
    </rPh>
    <rPh sb="3" eb="5">
      <t>カイギ</t>
    </rPh>
    <phoneticPr fontId="5"/>
  </si>
  <si>
    <t>校内学習発表会
予行反省会</t>
    <phoneticPr fontId="5"/>
  </si>
  <si>
    <t>　　　　　　　</t>
    <phoneticPr fontId="5"/>
  </si>
  <si>
    <t>年末の交通安全県民運動(1～10)
[６年中学校体験入学]　　</t>
    <rPh sb="0" eb="2">
      <t>ネンマツ</t>
    </rPh>
    <rPh sb="3" eb="5">
      <t>コウツウ</t>
    </rPh>
    <rPh sb="5" eb="7">
      <t>アンゼン</t>
    </rPh>
    <rPh sb="7" eb="9">
      <t>ケンミン</t>
    </rPh>
    <rPh sb="9" eb="11">
      <t>ウンドウ</t>
    </rPh>
    <phoneticPr fontId="5"/>
  </si>
  <si>
    <t xml:space="preserve">●職員会議⑥
</t>
    <rPh sb="1" eb="3">
      <t>ショクイン</t>
    </rPh>
    <rPh sb="3" eb="5">
      <t>カイギ</t>
    </rPh>
    <phoneticPr fontId="5"/>
  </si>
  <si>
    <t>来入児試食会</t>
    <phoneticPr fontId="5"/>
  </si>
  <si>
    <t>郡中学校ソフトテニス新人戦</t>
    <rPh sb="0" eb="1">
      <t>グン</t>
    </rPh>
    <rPh sb="1" eb="4">
      <t>チュウガッコウ</t>
    </rPh>
    <rPh sb="10" eb="13">
      <t>シンジンセン</t>
    </rPh>
    <phoneticPr fontId="5"/>
  </si>
  <si>
    <r>
      <t xml:space="preserve">(盆踊り巡回指導)
</t>
    </r>
    <r>
      <rPr>
        <sz val="9"/>
        <color rgb="FFFF0000"/>
        <rFont val="ＭＳ ゴシック"/>
        <family val="3"/>
        <charset val="128"/>
      </rPr>
      <t>●学校閉庁日</t>
    </r>
    <rPh sb="1" eb="2">
      <t>ボン</t>
    </rPh>
    <rPh sb="2" eb="3">
      <t>オド</t>
    </rPh>
    <rPh sb="4" eb="6">
      <t>ジュンカイ</t>
    </rPh>
    <rPh sb="6" eb="8">
      <t>シドウ</t>
    </rPh>
    <phoneticPr fontId="5"/>
  </si>
  <si>
    <r>
      <t xml:space="preserve">ＰＴＡ研修委員会②
</t>
    </r>
    <r>
      <rPr>
        <sz val="9"/>
        <rFont val="HG創英角ﾎﾟｯﾌﾟ体"/>
        <family val="3"/>
        <charset val="128"/>
      </rPr>
      <t>３・４年都市体験</t>
    </r>
    <rPh sb="3" eb="5">
      <t>ケンシュウ</t>
    </rPh>
    <rPh sb="5" eb="8">
      <t>イインカイ</t>
    </rPh>
    <phoneticPr fontId="5"/>
  </si>
  <si>
    <t>仕事納め</t>
    <rPh sb="0" eb="2">
      <t>シゴト</t>
    </rPh>
    <rPh sb="2" eb="3">
      <t>オサ</t>
    </rPh>
    <phoneticPr fontId="5"/>
  </si>
  <si>
    <t>郡中学校剣道新人戦</t>
    <rPh sb="0" eb="1">
      <t>グン</t>
    </rPh>
    <rPh sb="1" eb="4">
      <t>チュウガッコウ</t>
    </rPh>
    <rPh sb="4" eb="6">
      <t>ケンドウ</t>
    </rPh>
    <rPh sb="6" eb="9">
      <t>シンジンセン</t>
    </rPh>
    <phoneticPr fontId="5"/>
  </si>
  <si>
    <t>入学説明会　一日入学・就学時検査</t>
    <phoneticPr fontId="5"/>
  </si>
  <si>
    <t>身体測定・視力・聴力検査</t>
    <rPh sb="5" eb="7">
      <t>シリョク</t>
    </rPh>
    <phoneticPr fontId="5"/>
  </si>
  <si>
    <t>●職員研修</t>
    <phoneticPr fontId="5"/>
  </si>
  <si>
    <t xml:space="preserve">＊語りの会
</t>
    <phoneticPr fontId="5"/>
  </si>
  <si>
    <t>歯科検診　
町文化祭～１１日</t>
    <rPh sb="0" eb="2">
      <t>シカ</t>
    </rPh>
    <rPh sb="2" eb="4">
      <t>ケンシン</t>
    </rPh>
    <rPh sb="6" eb="7">
      <t>チョウ</t>
    </rPh>
    <rPh sb="7" eb="10">
      <t>ブンカサイ</t>
    </rPh>
    <rPh sb="13" eb="14">
      <t>ニチ</t>
    </rPh>
    <phoneticPr fontId="5"/>
  </si>
  <si>
    <t>●職員研修</t>
    <rPh sb="1" eb="3">
      <t>ショクイン</t>
    </rPh>
    <rPh sb="3" eb="5">
      <t>ケンシュウ</t>
    </rPh>
    <phoneticPr fontId="5"/>
  </si>
  <si>
    <r>
      <t>人権週間（～10日</t>
    </r>
    <r>
      <rPr>
        <sz val="8"/>
        <color rgb="FF92D050"/>
        <rFont val="ＭＳ Ｐ明朝"/>
        <family val="1"/>
        <charset val="128"/>
      </rPr>
      <t>会</t>
    </r>
    <rPh sb="9" eb="10">
      <t>カイ</t>
    </rPh>
    <phoneticPr fontId="5"/>
  </si>
  <si>
    <r>
      <rPr>
        <sz val="8"/>
        <rFont val="ＭＳ ゴシック"/>
        <family val="3"/>
        <charset val="128"/>
      </rPr>
      <t>ブラスバンド講習会</t>
    </r>
    <r>
      <rPr>
        <sz val="7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●職員研修</t>
    </r>
    <rPh sb="11" eb="13">
      <t>ショクイン</t>
    </rPh>
    <rPh sb="13" eb="15">
      <t>ケンシュウ</t>
    </rPh>
    <phoneticPr fontId="5"/>
  </si>
  <si>
    <t>学年末保護者会・学校評議員会・ＰＴＡ役員委員会②</t>
    <phoneticPr fontId="5"/>
  </si>
  <si>
    <t>東三中学校駅伝大会</t>
    <rPh sb="0" eb="2">
      <t>トウサン</t>
    </rPh>
    <rPh sb="2" eb="5">
      <t>チュウガッコウ</t>
    </rPh>
    <rPh sb="5" eb="7">
      <t>エキデン</t>
    </rPh>
    <rPh sb="7" eb="9">
      <t>タイカイ</t>
    </rPh>
    <phoneticPr fontId="5"/>
  </si>
  <si>
    <r>
      <rPr>
        <b/>
        <sz val="8"/>
        <color theme="1"/>
        <rFont val="ＭＳ ゴシック"/>
        <family val="3"/>
        <charset val="128"/>
      </rPr>
      <t>新任式</t>
    </r>
    <r>
      <rPr>
        <sz val="8"/>
        <color theme="1"/>
        <rFont val="ＭＳ ゴシック"/>
        <family val="3"/>
        <charset val="128"/>
      </rPr>
      <t>(田口高入学式)</t>
    </r>
    <r>
      <rPr>
        <b/>
        <sz val="8"/>
        <color theme="1"/>
        <rFont val="ＭＳ ゴシック"/>
        <family val="3"/>
        <charset val="128"/>
      </rPr>
      <t>入学式・始業式／</t>
    </r>
    <r>
      <rPr>
        <sz val="8"/>
        <color theme="1"/>
        <rFont val="ＭＳ ゴシック"/>
        <family val="3"/>
        <charset val="128"/>
      </rPr>
      <t>11:40下校／小中連絡会　</t>
    </r>
    <rPh sb="4" eb="6">
      <t>タグチ</t>
    </rPh>
    <rPh sb="6" eb="7">
      <t>コウ</t>
    </rPh>
    <rPh sb="7" eb="10">
      <t>ニュウガクシキ</t>
    </rPh>
    <phoneticPr fontId="5"/>
  </si>
  <si>
    <t xml:space="preserve">
●職員研修⑨
</t>
    <phoneticPr fontId="5"/>
  </si>
  <si>
    <t>６年保護者会
６年感謝の集い　
●職員研修⑭</t>
  </si>
  <si>
    <t>●職員研修⑫・通学班会</t>
    <rPh sb="7" eb="9">
      <t>ツウガク</t>
    </rPh>
    <rPh sb="9" eb="10">
      <t>ハン</t>
    </rPh>
    <rPh sb="10" eb="11">
      <t>カイ</t>
    </rPh>
    <phoneticPr fontId="5"/>
  </si>
  <si>
    <t>●職員研修⑩</t>
  </si>
  <si>
    <t>●職員研修①</t>
  </si>
  <si>
    <t>●職員研修⑧</t>
    <phoneticPr fontId="5"/>
  </si>
  <si>
    <t>●職員研修⑬
ＰＴＡ役員会④
ＰＴＡ役員選考委員会</t>
    <rPh sb="10" eb="13">
      <t>ヤクインカイ</t>
    </rPh>
    <phoneticPr fontId="5"/>
  </si>
  <si>
    <t>●職員研修②</t>
    <phoneticPr fontId="5"/>
  </si>
  <si>
    <t>朝礼＊校長人権講話
●職員研修⑪</t>
    <phoneticPr fontId="5"/>
  </si>
  <si>
    <t>設楽中研究発表会
(午前授業）</t>
    <rPh sb="0" eb="2">
      <t>シタラ</t>
    </rPh>
    <rPh sb="2" eb="3">
      <t>チュウ</t>
    </rPh>
    <rPh sb="3" eb="5">
      <t>ケンキュウ</t>
    </rPh>
    <rPh sb="5" eb="7">
      <t>ハッピョウ</t>
    </rPh>
    <rPh sb="7" eb="8">
      <t>カイ</t>
    </rPh>
    <rPh sb="10" eb="12">
      <t>ゴゼン</t>
    </rPh>
    <rPh sb="12" eb="14">
      <t>ジュギョウ</t>
    </rPh>
    <phoneticPr fontId="5"/>
  </si>
  <si>
    <t>小中音楽交流会？</t>
    <phoneticPr fontId="5"/>
  </si>
  <si>
    <t>マラソン大会</t>
    <phoneticPr fontId="5"/>
  </si>
  <si>
    <r>
      <t xml:space="preserve">６年生を送る会
</t>
    </r>
    <r>
      <rPr>
        <sz val="9"/>
        <color rgb="FF00B050"/>
        <rFont val="ＭＳ ゴシック"/>
        <family val="3"/>
        <charset val="128"/>
      </rPr>
      <t>(中１、２年保護者会)　　</t>
    </r>
    <r>
      <rPr>
        <sz val="9"/>
        <rFont val="ＭＳ ゴシック"/>
        <family val="3"/>
        <charset val="128"/>
      </rPr>
      <t>　　　　　　　　</t>
    </r>
    <rPh sb="1" eb="3">
      <t>ネンセイ</t>
    </rPh>
    <rPh sb="4" eb="5">
      <t>オク</t>
    </rPh>
    <rPh sb="6" eb="7">
      <t>カイ</t>
    </rPh>
    <rPh sb="9" eb="10">
      <t>ナカ</t>
    </rPh>
    <phoneticPr fontId="5"/>
  </si>
  <si>
    <t>(中国内研修)</t>
    <rPh sb="1" eb="2">
      <t>ナカ</t>
    </rPh>
    <rPh sb="2" eb="6">
      <t>コクナイケンシュウ</t>
    </rPh>
    <phoneticPr fontId="5"/>
  </si>
  <si>
    <t>(中個別面談)</t>
    <rPh sb="1" eb="2">
      <t>チュウ</t>
    </rPh>
    <rPh sb="2" eb="6">
      <t>コベツメンダン</t>
    </rPh>
    <phoneticPr fontId="5"/>
  </si>
  <si>
    <t>(中保護者会)</t>
    <rPh sb="1" eb="2">
      <t>チュウ</t>
    </rPh>
    <rPh sb="2" eb="5">
      <t>ホゴシャ</t>
    </rPh>
    <rPh sb="5" eb="6">
      <t>カイ</t>
    </rPh>
    <phoneticPr fontId="5"/>
  </si>
  <si>
    <t>郡少年剣道大会</t>
    <rPh sb="0" eb="1">
      <t>グン</t>
    </rPh>
    <rPh sb="1" eb="3">
      <t>ショウネン</t>
    </rPh>
    <rPh sb="3" eb="5">
      <t>ケンドウ</t>
    </rPh>
    <rPh sb="5" eb="7">
      <t>タイカイ</t>
    </rPh>
    <phoneticPr fontId="5"/>
  </si>
  <si>
    <t>中学校合唱発表会・保護者会</t>
    <rPh sb="0" eb="3">
      <t>チュウガッコウ</t>
    </rPh>
    <rPh sb="3" eb="5">
      <t>ガッショウ</t>
    </rPh>
    <rPh sb="5" eb="8">
      <t>ハッピョウカイ</t>
    </rPh>
    <rPh sb="9" eb="13">
      <t>ホゴシャカイ</t>
    </rPh>
    <phoneticPr fontId="5"/>
  </si>
  <si>
    <r>
      <rPr>
        <sz val="9"/>
        <color rgb="FFFF0000"/>
        <rFont val="ＭＳ ゴシック"/>
        <family val="3"/>
        <charset val="128"/>
      </rPr>
      <t xml:space="preserve">
漢字検定</t>
    </r>
    <r>
      <rPr>
        <sz val="9"/>
        <rFont val="ＭＳ ゴシック"/>
        <family val="3"/>
        <charset val="128"/>
      </rPr>
      <t>　　　　　　　　　　　　　　　　　　　　</t>
    </r>
    <rPh sb="1" eb="3">
      <t>カンジ</t>
    </rPh>
    <rPh sb="3" eb="5">
      <t>ケンテイ</t>
    </rPh>
    <phoneticPr fontId="5"/>
  </si>
  <si>
    <t>後期児童会選挙</t>
    <rPh sb="0" eb="2">
      <t>コウキ</t>
    </rPh>
    <rPh sb="2" eb="5">
      <t>ジドウカイ</t>
    </rPh>
    <rPh sb="5" eb="7">
      <t>センキョ</t>
    </rPh>
    <phoneticPr fontId="5"/>
  </si>
  <si>
    <t>へき地芸術教室</t>
    <phoneticPr fontId="5"/>
  </si>
  <si>
    <t>小中連絡会</t>
    <phoneticPr fontId="5"/>
  </si>
  <si>
    <r>
      <rPr>
        <sz val="16"/>
        <rFont val="ＭＳ Ｐゴシック"/>
        <family val="3"/>
        <charset val="128"/>
      </rPr>
      <t>2020年度(令和2年)　津具小学校　PTA年間行事予定表　</t>
    </r>
    <r>
      <rPr>
        <sz val="12"/>
        <rFont val="ＭＳ Ｐゴシック"/>
        <family val="3"/>
        <charset val="128"/>
      </rPr>
      <t>●印の会議日・研修日１５：５０全校下校（夏時間の下校期間４～１０月・冬時間の下校期間１月～３月の会議日）</t>
    </r>
    <rPh sb="4" eb="6">
      <t>ネンド</t>
    </rPh>
    <rPh sb="7" eb="9">
      <t>レイワ</t>
    </rPh>
    <rPh sb="13" eb="15">
      <t>ツグ</t>
    </rPh>
    <rPh sb="15" eb="18">
      <t>ショウガッコウ</t>
    </rPh>
    <rPh sb="22" eb="24">
      <t>ネンカン</t>
    </rPh>
    <rPh sb="24" eb="26">
      <t>ギョウジ</t>
    </rPh>
    <rPh sb="26" eb="28">
      <t>ヨテイ</t>
    </rPh>
    <rPh sb="28" eb="29">
      <t>ヒョウ</t>
    </rPh>
    <rPh sb="31" eb="32">
      <t>シルシ</t>
    </rPh>
    <rPh sb="33" eb="35">
      <t>カイギ</t>
    </rPh>
    <rPh sb="35" eb="36">
      <t>ビ</t>
    </rPh>
    <rPh sb="37" eb="39">
      <t>ケンシュウ</t>
    </rPh>
    <rPh sb="39" eb="40">
      <t>ヒ</t>
    </rPh>
    <rPh sb="45" eb="47">
      <t>ゼンコウ</t>
    </rPh>
    <rPh sb="47" eb="49">
      <t>ゲコウ</t>
    </rPh>
    <rPh sb="50" eb="51">
      <t>ナツ</t>
    </rPh>
    <rPh sb="51" eb="53">
      <t>ジカン</t>
    </rPh>
    <rPh sb="54" eb="56">
      <t>ゲコウ</t>
    </rPh>
    <rPh sb="62" eb="63">
      <t>ガツ</t>
    </rPh>
    <rPh sb="64" eb="67">
      <t>フユジカン</t>
    </rPh>
    <rPh sb="68" eb="70">
      <t>ゲコウ</t>
    </rPh>
    <rPh sb="70" eb="72">
      <t>キカン</t>
    </rPh>
    <rPh sb="73" eb="74">
      <t>ガツ</t>
    </rPh>
    <rPh sb="76" eb="77">
      <t>ガツ</t>
    </rPh>
    <rPh sb="78" eb="80">
      <t>カイギ</t>
    </rPh>
    <rPh sb="80" eb="81">
      <t>ビ</t>
    </rPh>
    <phoneticPr fontId="5"/>
  </si>
  <si>
    <r>
      <rPr>
        <b/>
        <sz val="9"/>
        <rFont val="ＭＳ ゴシック"/>
        <family val="3"/>
        <charset val="128"/>
      </rPr>
      <t xml:space="preserve">辞令伝達式
</t>
    </r>
    <r>
      <rPr>
        <sz val="9"/>
        <color rgb="FFFF0000"/>
        <rFont val="ＭＳ ゴシック"/>
        <family val="3"/>
        <charset val="128"/>
      </rPr>
      <t xml:space="preserve">職員会議①
</t>
    </r>
    <r>
      <rPr>
        <sz val="6"/>
        <color rgb="FFFF0000"/>
        <rFont val="ＭＳ ゴシック"/>
        <family val="3"/>
        <charset val="128"/>
      </rPr>
      <t>安全な町づくり県民運動</t>
    </r>
    <rPh sb="0" eb="2">
      <t>ジレイ</t>
    </rPh>
    <rPh sb="2" eb="5">
      <t>デンタツシキ</t>
    </rPh>
    <rPh sb="12" eb="14">
      <t>アンゼン</t>
    </rPh>
    <rPh sb="15" eb="16">
      <t>マチ</t>
    </rPh>
    <rPh sb="19" eb="21">
      <t>ケンミン</t>
    </rPh>
    <rPh sb="21" eb="23">
      <t>ウンドウ</t>
    </rPh>
    <phoneticPr fontId="5"/>
  </si>
  <si>
    <r>
      <rPr>
        <b/>
        <sz val="9"/>
        <rFont val="ＭＳ ゴシック"/>
        <family val="3"/>
        <charset val="128"/>
      </rPr>
      <t>辞令伝達式</t>
    </r>
    <r>
      <rPr>
        <sz val="9"/>
        <rFont val="ＭＳ ゴシック"/>
        <family val="3"/>
        <charset val="128"/>
      </rPr>
      <t xml:space="preserve">
</t>
    </r>
    <r>
      <rPr>
        <sz val="9"/>
        <color rgb="FFFF0000"/>
        <rFont val="ＭＳ ゴシック"/>
        <family val="3"/>
        <charset val="128"/>
      </rPr>
      <t>職員会議①</t>
    </r>
    <r>
      <rPr>
        <sz val="9"/>
        <rFont val="ＭＳ ゴシック"/>
        <family val="3"/>
        <charset val="128"/>
      </rPr>
      <t xml:space="preserve">
</t>
    </r>
    <r>
      <rPr>
        <sz val="6"/>
        <rFont val="ＭＳ ゴシック"/>
        <family val="3"/>
        <charset val="128"/>
      </rPr>
      <t>安全な町づくり県民運動</t>
    </r>
    <rPh sb="0" eb="2">
      <t>ジレイ</t>
    </rPh>
    <rPh sb="2" eb="5">
      <t>デンタツシキ</t>
    </rPh>
    <rPh sb="12" eb="14">
      <t>アンゼン</t>
    </rPh>
    <rPh sb="15" eb="16">
      <t>マチ</t>
    </rPh>
    <rPh sb="19" eb="21">
      <t>ケンミン</t>
    </rPh>
    <rPh sb="21" eb="23">
      <t>ウンドウ</t>
    </rPh>
    <phoneticPr fontId="5"/>
  </si>
  <si>
    <t>岩崎学園療育相談</t>
  </si>
  <si>
    <t>新城設楽地区P指導者講習会</t>
    <rPh sb="0" eb="10">
      <t>シンシロ</t>
    </rPh>
    <rPh sb="10" eb="13">
      <t>コウシュウカイ</t>
    </rPh>
    <phoneticPr fontId="5"/>
  </si>
  <si>
    <t>人権指導者中央研修会</t>
    <rPh sb="0" eb="2">
      <t>ジンケン</t>
    </rPh>
    <rPh sb="2" eb="5">
      <t>シドウシャ</t>
    </rPh>
    <rPh sb="5" eb="7">
      <t>チュウオウ</t>
    </rPh>
    <rPh sb="7" eb="10">
      <t>ケンシュウカイ</t>
    </rPh>
    <phoneticPr fontId="5"/>
  </si>
  <si>
    <t>マラソン大会
小中合同音楽会</t>
    <rPh sb="7" eb="9">
      <t>ショウチュウ</t>
    </rPh>
    <rPh sb="9" eb="11">
      <t>ゴウドウ</t>
    </rPh>
    <rPh sb="11" eb="14">
      <t>オンガクカイ</t>
    </rPh>
    <phoneticPr fontId="5"/>
  </si>
  <si>
    <r>
      <rPr>
        <sz val="9"/>
        <color rgb="FFFF0000"/>
        <rFont val="ＭＳ Ｐゴシック"/>
        <family val="3"/>
        <charset val="128"/>
      </rPr>
      <t>職員会議②</t>
    </r>
    <r>
      <rPr>
        <sz val="9"/>
        <rFont val="ＭＳ Ｐゴシック"/>
        <family val="3"/>
        <charset val="128"/>
      </rPr>
      <t xml:space="preserve">
</t>
    </r>
    <rPh sb="0" eb="2">
      <t>ショクイン</t>
    </rPh>
    <rPh sb="2" eb="4">
      <t>カイギ</t>
    </rPh>
    <phoneticPr fontId="5"/>
  </si>
  <si>
    <t>学校公開日・祖父母参観・親子給食</t>
    <rPh sb="6" eb="9">
      <t>ソフボ</t>
    </rPh>
    <rPh sb="9" eb="11">
      <t>サンカン</t>
    </rPh>
    <phoneticPr fontId="5"/>
  </si>
  <si>
    <t>町ちびリンピック</t>
    <rPh sb="0" eb="1">
      <t>マチ</t>
    </rPh>
    <phoneticPr fontId="5"/>
  </si>
  <si>
    <t>ＳＣ来校日</t>
  </si>
  <si>
    <t>ＳＣ来校日</t>
    <rPh sb="2" eb="4">
      <t>ライコウ</t>
    </rPh>
    <rPh sb="4" eb="5">
      <t>ビ</t>
    </rPh>
    <phoneticPr fontId="5"/>
  </si>
  <si>
    <t>１学期保護者会・学校保健委員会・学校評議員会/ＳＣ来校日　　　　　　</t>
    <rPh sb="1" eb="3">
      <t>ガッキ</t>
    </rPh>
    <rPh sb="3" eb="6">
      <t>ホゴシャ</t>
    </rPh>
    <rPh sb="6" eb="7">
      <t>カイ</t>
    </rPh>
    <phoneticPr fontId="5"/>
  </si>
  <si>
    <t>＊語りの会
ＳＣ来校日</t>
    <phoneticPr fontId="5"/>
  </si>
  <si>
    <t>身体測定・視力・聴力検査【延期】</t>
    <rPh sb="5" eb="7">
      <t>シリョク</t>
    </rPh>
    <rPh sb="13" eb="15">
      <t>エンキ</t>
    </rPh>
    <phoneticPr fontId="5"/>
  </si>
  <si>
    <r>
      <rPr>
        <sz val="8"/>
        <rFont val="ＭＳ ゴシック"/>
        <family val="3"/>
        <charset val="128"/>
      </rPr>
      <t>保護者会　離任式(延期)</t>
    </r>
    <r>
      <rPr>
        <sz val="9"/>
        <rFont val="ＭＳ ゴシック"/>
        <family val="3"/>
        <charset val="128"/>
      </rPr>
      <t xml:space="preserve">
</t>
    </r>
    <r>
      <rPr>
        <sz val="8"/>
        <rFont val="ＭＳ ゴシック"/>
        <family val="3"/>
        <charset val="128"/>
      </rPr>
      <t>ＰＴＡ総会　歓送迎会</t>
    </r>
    <r>
      <rPr>
        <sz val="9"/>
        <rFont val="ＭＳ ゴシック"/>
        <family val="3"/>
        <charset val="128"/>
      </rPr>
      <t xml:space="preserve">
</t>
    </r>
    <rPh sb="5" eb="7">
      <t>リニン</t>
    </rPh>
    <rPh sb="7" eb="8">
      <t>シキ</t>
    </rPh>
    <rPh sb="9" eb="11">
      <t>エンキ</t>
    </rPh>
    <phoneticPr fontId="5"/>
  </si>
  <si>
    <t>１年生をむかえる会
【延期】</t>
    <rPh sb="1" eb="3">
      <t>ネンセイ</t>
    </rPh>
    <rPh sb="8" eb="9">
      <t>カイ</t>
    </rPh>
    <rPh sb="11" eb="13">
      <t>エンキ</t>
    </rPh>
    <phoneticPr fontId="5"/>
  </si>
  <si>
    <t>避難訓練【延期】
【ＳＣ 面談】</t>
    <rPh sb="5" eb="7">
      <t>エンキ</t>
    </rPh>
    <rPh sb="13" eb="15">
      <t>メンダン</t>
    </rPh>
    <phoneticPr fontId="5"/>
  </si>
  <si>
    <r>
      <t xml:space="preserve">家庭訪問
</t>
    </r>
    <r>
      <rPr>
        <sz val="9"/>
        <color indexed="10"/>
        <rFont val="ＭＳ ゴシック"/>
        <family val="3"/>
        <charset val="128"/>
      </rPr>
      <t>心電図検査　検尿</t>
    </r>
    <r>
      <rPr>
        <sz val="9"/>
        <rFont val="ＭＳ ゴシック"/>
        <family val="3"/>
        <charset val="128"/>
      </rPr>
      <t>(延期)</t>
    </r>
    <rPh sb="0" eb="2">
      <t>カテイ</t>
    </rPh>
    <rPh sb="2" eb="4">
      <t>ホウモン</t>
    </rPh>
    <rPh sb="14" eb="16">
      <t>エンキ</t>
    </rPh>
    <phoneticPr fontId="5"/>
  </si>
  <si>
    <t>【臨時一斉休業5/6迄】</t>
    <rPh sb="1" eb="3">
      <t>リンジ</t>
    </rPh>
    <rPh sb="3" eb="5">
      <t>イッセイ</t>
    </rPh>
    <rPh sb="5" eb="7">
      <t>キュウギョウ</t>
    </rPh>
    <rPh sb="10" eb="11">
      <t>マデ</t>
    </rPh>
    <phoneticPr fontId="5"/>
  </si>
  <si>
    <t>卒業式式場づくり
　　　　　　　　　　　　　　　　　　　　　　</t>
    <rPh sb="0" eb="2">
      <t>ソツギョウ</t>
    </rPh>
    <rPh sb="2" eb="3">
      <t>シキ</t>
    </rPh>
    <rPh sb="3" eb="5">
      <t>シキジョウ</t>
    </rPh>
    <phoneticPr fontId="5"/>
  </si>
  <si>
    <t>ＰＴＡ役員会⑤(中止)　　　　　　　　　　　　　　　　　　　　　　　　　　　　　</t>
    <rPh sb="8" eb="10">
      <t>チュウシ</t>
    </rPh>
    <phoneticPr fontId="5"/>
  </si>
  <si>
    <r>
      <t xml:space="preserve">通学班会(延期)
津具中学校入学式
</t>
    </r>
    <r>
      <rPr>
        <sz val="8"/>
        <rFont val="ＭＳ ゴシック"/>
        <family val="3"/>
        <charset val="128"/>
      </rPr>
      <t>【臨時一斉休業19日迄】</t>
    </r>
    <rPh sb="5" eb="7">
      <t>エンキ</t>
    </rPh>
    <rPh sb="19" eb="21">
      <t>リンジ</t>
    </rPh>
    <rPh sb="21" eb="23">
      <t>イッセイ</t>
    </rPh>
    <rPh sb="23" eb="25">
      <t>キュウギョウ</t>
    </rPh>
    <rPh sb="27" eb="28">
      <t>ニチ</t>
    </rPh>
    <rPh sb="28" eb="29">
      <t>マデ</t>
    </rPh>
    <phoneticPr fontId="5"/>
  </si>
  <si>
    <t>短縮授業
＊郡教育研究大会　　　　　　　　</t>
    <phoneticPr fontId="5"/>
  </si>
  <si>
    <r>
      <rPr>
        <sz val="9"/>
        <color rgb="FFFF0000"/>
        <rFont val="ＭＳ ゴシック"/>
        <family val="3"/>
        <charset val="128"/>
      </rPr>
      <t>●職員会議③</t>
    </r>
    <r>
      <rPr>
        <sz val="9"/>
        <rFont val="ＭＳ ゴシック"/>
        <family val="3"/>
        <charset val="128"/>
      </rPr>
      <t xml:space="preserve">
ＰＴＡ役員会・委員会①
(中止)</t>
    </r>
    <rPh sb="20" eb="22">
      <t>チュウシ</t>
    </rPh>
    <phoneticPr fontId="5"/>
  </si>
  <si>
    <t>＊語りの会【実施できるまで延期】
【15時50分下校】</t>
    <rPh sb="1" eb="2">
      <t>カタ</t>
    </rPh>
    <rPh sb="4" eb="5">
      <t>カイ</t>
    </rPh>
    <rPh sb="6" eb="8">
      <t>ジッシ</t>
    </rPh>
    <rPh sb="13" eb="15">
      <t>エンキ</t>
    </rPh>
    <phoneticPr fontId="5"/>
  </si>
  <si>
    <r>
      <t xml:space="preserve">●(ＰＴＡ役員会)中止
</t>
    </r>
    <r>
      <rPr>
        <sz val="9"/>
        <rFont val="ＭＳ ゴシック"/>
        <family val="3"/>
        <charset val="128"/>
      </rPr>
      <t>【15時50分下校】</t>
    </r>
    <rPh sb="9" eb="11">
      <t>チュウシ</t>
    </rPh>
    <rPh sb="15" eb="16">
      <t>ジ</t>
    </rPh>
    <rPh sb="18" eb="19">
      <t>フン</t>
    </rPh>
    <rPh sb="19" eb="21">
      <t>ゲコウ</t>
    </rPh>
    <phoneticPr fontId="5"/>
  </si>
  <si>
    <t>【15時50分下校】</t>
    <phoneticPr fontId="5"/>
  </si>
  <si>
    <t>16時10分下校</t>
    <rPh sb="2" eb="3">
      <t>ジ</t>
    </rPh>
    <rPh sb="5" eb="6">
      <t>フン</t>
    </rPh>
    <rPh sb="6" eb="8">
      <t>ゲコウ</t>
    </rPh>
    <phoneticPr fontId="5"/>
  </si>
  <si>
    <t>15時50分下校</t>
    <rPh sb="2" eb="3">
      <t>ジ</t>
    </rPh>
    <rPh sb="5" eb="6">
      <t>フン</t>
    </rPh>
    <rPh sb="6" eb="8">
      <t>ゲコウ</t>
    </rPh>
    <phoneticPr fontId="5"/>
  </si>
  <si>
    <t>緊急情報ネットワーク活用訓練
16時10分下校</t>
    <phoneticPr fontId="5"/>
  </si>
  <si>
    <r>
      <rPr>
        <sz val="9"/>
        <color rgb="FFFF0000"/>
        <rFont val="ＭＳ Ｐゴシック"/>
        <family val="3"/>
        <charset val="128"/>
      </rPr>
      <t>●職員会議④</t>
    </r>
    <r>
      <rPr>
        <sz val="9"/>
        <rFont val="ＭＳ Ｐゴシック"/>
        <family val="3"/>
        <charset val="128"/>
      </rPr>
      <t xml:space="preserve">
15時50分下校</t>
    </r>
    <phoneticPr fontId="5"/>
  </si>
  <si>
    <t>内科検診
16時10分下校</t>
    <phoneticPr fontId="5"/>
  </si>
  <si>
    <t>16時10分下校</t>
    <phoneticPr fontId="5"/>
  </si>
  <si>
    <t>●職員研修④
15時50分下校</t>
    <phoneticPr fontId="5"/>
  </si>
  <si>
    <t>郡小学校体育指導会(中止)15時50分下校</t>
    <rPh sb="0" eb="1">
      <t>グン</t>
    </rPh>
    <rPh sb="1" eb="4">
      <t>ショウガッコウ</t>
    </rPh>
    <rPh sb="4" eb="6">
      <t>タイイク</t>
    </rPh>
    <rPh sb="6" eb="8">
      <t>シドウ</t>
    </rPh>
    <rPh sb="8" eb="9">
      <t>カイ</t>
    </rPh>
    <rPh sb="10" eb="12">
      <t>チュウシ</t>
    </rPh>
    <phoneticPr fontId="5"/>
  </si>
  <si>
    <t>ブラスバンド偕楽園訪問予定【中止】</t>
    <rPh sb="11" eb="13">
      <t>ヨテイ</t>
    </rPh>
    <rPh sb="14" eb="16">
      <t>チュウシ</t>
    </rPh>
    <phoneticPr fontId="5"/>
  </si>
  <si>
    <r>
      <t>学校公開日・親子給食・祖父母参観日</t>
    </r>
    <r>
      <rPr>
        <b/>
        <sz val="8"/>
        <color theme="1"/>
        <rFont val="ＭＳ ゴシック"/>
        <family val="3"/>
        <charset val="128"/>
      </rPr>
      <t>(中止)</t>
    </r>
    <rPh sb="18" eb="20">
      <t>チュウシ</t>
    </rPh>
    <phoneticPr fontId="5"/>
  </si>
  <si>
    <r>
      <t>●宿泊研修(グリーパーク)5・6年</t>
    </r>
    <r>
      <rPr>
        <b/>
        <sz val="9"/>
        <rFont val="ＭＳ ゴシック"/>
        <family val="3"/>
        <charset val="128"/>
      </rPr>
      <t>(日帰り)</t>
    </r>
    <rPh sb="1" eb="3">
      <t>シュクハク</t>
    </rPh>
    <rPh sb="3" eb="5">
      <t>ケンシュウ</t>
    </rPh>
    <rPh sb="16" eb="17">
      <t>ネン</t>
    </rPh>
    <rPh sb="18" eb="20">
      <t>ヒガエ</t>
    </rPh>
    <phoneticPr fontId="5"/>
  </si>
  <si>
    <t>水泳記録会(午後日程)</t>
    <rPh sb="0" eb="2">
      <t>スイエイ</t>
    </rPh>
    <rPh sb="6" eb="8">
      <t>ゴゴ</t>
    </rPh>
    <rPh sb="8" eb="10">
      <t>ニッテイ</t>
    </rPh>
    <phoneticPr fontId="5"/>
  </si>
  <si>
    <t>親と子の集い(子どもの健やかな成長を願う会)【中止】</t>
    <rPh sb="0" eb="1">
      <t>オヤ</t>
    </rPh>
    <rPh sb="2" eb="3">
      <t>コ</t>
    </rPh>
    <rPh sb="4" eb="5">
      <t>ツド</t>
    </rPh>
    <rPh sb="23" eb="25">
      <t>チュウシ</t>
    </rPh>
    <phoneticPr fontId="5"/>
  </si>
  <si>
    <t>(１・２年遠足)　　</t>
    <phoneticPr fontId="5"/>
  </si>
  <si>
    <r>
      <t xml:space="preserve">(盆踊り巡回指導)未定
※P生活委員会
</t>
    </r>
    <r>
      <rPr>
        <sz val="9"/>
        <color rgb="FFFF0000"/>
        <rFont val="ＭＳ ゴシック"/>
        <family val="3"/>
        <charset val="128"/>
      </rPr>
      <t>●学校閉庁日</t>
    </r>
    <rPh sb="1" eb="2">
      <t>ボン</t>
    </rPh>
    <rPh sb="2" eb="3">
      <t>オド</t>
    </rPh>
    <rPh sb="4" eb="6">
      <t>ジュンカイ</t>
    </rPh>
    <rPh sb="6" eb="8">
      <t>シドウ</t>
    </rPh>
    <rPh sb="9" eb="11">
      <t>ミテイ</t>
    </rPh>
    <rPh sb="14" eb="16">
      <t>セイカツ</t>
    </rPh>
    <rPh sb="16" eb="19">
      <t>イインカイ</t>
    </rPh>
    <rPh sb="21" eb="23">
      <t>ガッコウ</t>
    </rPh>
    <rPh sb="23" eb="24">
      <t>ト</t>
    </rPh>
    <rPh sb="24" eb="25">
      <t>チョウ</t>
    </rPh>
    <rPh sb="25" eb="26">
      <t>ヒ</t>
    </rPh>
    <phoneticPr fontId="5"/>
  </si>
  <si>
    <t>●宿泊研修予備日</t>
    <rPh sb="1" eb="3">
      <t>シュクハク</t>
    </rPh>
    <rPh sb="3" eb="5">
      <t>ケンシュウ</t>
    </rPh>
    <rPh sb="5" eb="7">
      <t>ヨビ</t>
    </rPh>
    <rPh sb="7" eb="8">
      <t>ビ</t>
    </rPh>
    <phoneticPr fontId="5"/>
  </si>
  <si>
    <t>漢字検定(中止)</t>
    <rPh sb="0" eb="2">
      <t>カンジ</t>
    </rPh>
    <rPh sb="2" eb="4">
      <t>ケンテイ</t>
    </rPh>
    <rPh sb="5" eb="7">
      <t>チュウシ</t>
    </rPh>
    <phoneticPr fontId="5"/>
  </si>
  <si>
    <t>1日(-18日)</t>
    <rPh sb="1" eb="2">
      <t>ニチ</t>
    </rPh>
    <rPh sb="6" eb="7">
      <t>ニチ</t>
    </rPh>
    <phoneticPr fontId="5"/>
  </si>
  <si>
    <r>
      <t xml:space="preserve">14日(高学年⑥地域学習)
</t>
    </r>
    <r>
      <rPr>
        <sz val="9"/>
        <color rgb="FF000000"/>
        <rFont val="HGS創英角ﾎﾟｯﾌﾟ体"/>
        <family val="3"/>
        <charset val="128"/>
      </rPr>
      <t>※1学期55日</t>
    </r>
    <rPh sb="2" eb="3">
      <t>ニチ</t>
    </rPh>
    <rPh sb="4" eb="7">
      <t>コウガクネン</t>
    </rPh>
    <rPh sb="8" eb="10">
      <t>チイキ</t>
    </rPh>
    <rPh sb="10" eb="12">
      <t>ガクシュウ</t>
    </rPh>
    <rPh sb="16" eb="18">
      <t>ガッキ</t>
    </rPh>
    <rPh sb="20" eb="21">
      <t>ニチ</t>
    </rPh>
    <phoneticPr fontId="5"/>
  </si>
  <si>
    <t>11日</t>
    <rPh sb="2" eb="3">
      <t>ニチ</t>
    </rPh>
    <phoneticPr fontId="5"/>
  </si>
  <si>
    <r>
      <t xml:space="preserve">17日(16日-保護者会・マラソン大会)
</t>
    </r>
    <r>
      <rPr>
        <sz val="8"/>
        <color indexed="8"/>
        <rFont val="HGS創英角ﾎﾟｯﾌﾟ体"/>
        <family val="3"/>
        <charset val="128"/>
      </rPr>
      <t>※2学期90日</t>
    </r>
    <rPh sb="2" eb="3">
      <t>ニチ</t>
    </rPh>
    <rPh sb="6" eb="7">
      <t>ニチ</t>
    </rPh>
    <rPh sb="8" eb="12">
      <t>ホゴシャカイ</t>
    </rPh>
    <rPh sb="17" eb="19">
      <t>タイカイ</t>
    </rPh>
    <phoneticPr fontId="5"/>
  </si>
  <si>
    <r>
      <t>18日(6年15日)(16日送る会・卒業式予行・当日)</t>
    </r>
    <r>
      <rPr>
        <sz val="8"/>
        <color indexed="8"/>
        <rFont val="HGS創英角ﾎﾟｯﾌﾟ体"/>
        <family val="3"/>
        <charset val="128"/>
      </rPr>
      <t>※3学期52日</t>
    </r>
    <rPh sb="2" eb="3">
      <t>ニチ</t>
    </rPh>
    <rPh sb="5" eb="6">
      <t>ネン</t>
    </rPh>
    <rPh sb="8" eb="9">
      <t>ニチ</t>
    </rPh>
    <rPh sb="13" eb="14">
      <t>ニチ</t>
    </rPh>
    <rPh sb="14" eb="15">
      <t>オク</t>
    </rPh>
    <rPh sb="16" eb="17">
      <t>カイ</t>
    </rPh>
    <rPh sb="18" eb="21">
      <t>ソツギョウシキ</t>
    </rPh>
    <rPh sb="21" eb="23">
      <t>ヨコウ</t>
    </rPh>
    <rPh sb="24" eb="26">
      <t>トウジツ</t>
    </rPh>
    <phoneticPr fontId="5"/>
  </si>
  <si>
    <t>年間204日</t>
    <rPh sb="0" eb="2">
      <t>ネンカン</t>
    </rPh>
    <rPh sb="5" eb="6">
      <t>ニチ</t>
    </rPh>
    <phoneticPr fontId="5"/>
  </si>
  <si>
    <t>5月18日まで15時50分下校</t>
    <rPh sb="1" eb="2">
      <t>ツキ</t>
    </rPh>
    <rPh sb="4" eb="5">
      <t>ニチ</t>
    </rPh>
    <rPh sb="9" eb="10">
      <t>ジ</t>
    </rPh>
    <rPh sb="12" eb="13">
      <t>フン</t>
    </rPh>
    <rPh sb="13" eb="15">
      <t>ゲコウ</t>
    </rPh>
    <phoneticPr fontId="5"/>
  </si>
  <si>
    <t>5月29日まで16時10分下校</t>
    <rPh sb="1" eb="2">
      <t>ツキ</t>
    </rPh>
    <rPh sb="4" eb="5">
      <t>ニチ</t>
    </rPh>
    <rPh sb="9" eb="10">
      <t>ジ</t>
    </rPh>
    <rPh sb="12" eb="13">
      <t>フン</t>
    </rPh>
    <rPh sb="13" eb="15">
      <t>ゲコウ</t>
    </rPh>
    <phoneticPr fontId="5"/>
  </si>
  <si>
    <t>6月1日から10月30日まで16時30分下校</t>
    <rPh sb="1" eb="2">
      <t>ツキ</t>
    </rPh>
    <rPh sb="3" eb="4">
      <t>ニチ</t>
    </rPh>
    <rPh sb="8" eb="9">
      <t>ツキ</t>
    </rPh>
    <rPh sb="11" eb="12">
      <t>ニチ</t>
    </rPh>
    <rPh sb="16" eb="17">
      <t>ジ</t>
    </rPh>
    <rPh sb="19" eb="20">
      <t>フン</t>
    </rPh>
    <rPh sb="20" eb="22">
      <t>ゲコウ</t>
    </rPh>
    <phoneticPr fontId="5"/>
  </si>
  <si>
    <t>6月以降の月・木曜日は15：50下校</t>
    <rPh sb="1" eb="2">
      <t>ツキ</t>
    </rPh>
    <rPh sb="2" eb="4">
      <t>イコウ</t>
    </rPh>
    <rPh sb="5" eb="6">
      <t>ツキ</t>
    </rPh>
    <rPh sb="7" eb="8">
      <t>キ</t>
    </rPh>
    <rPh sb="8" eb="10">
      <t>ヨウビ</t>
    </rPh>
    <rPh sb="16" eb="18">
      <t>ゲコウ</t>
    </rPh>
    <phoneticPr fontId="5"/>
  </si>
  <si>
    <t>10・11・12・1・2月 
第２火曜日 語りの会読み聞かせ　　　　　　　　　　　　</t>
    <rPh sb="15" eb="16">
      <t>ダイ</t>
    </rPh>
    <rPh sb="17" eb="18">
      <t>ヒ</t>
    </rPh>
    <rPh sb="18" eb="20">
      <t>ヨウビ</t>
    </rPh>
    <rPh sb="21" eb="22">
      <t>カタ</t>
    </rPh>
    <rPh sb="24" eb="25">
      <t>カイ</t>
    </rPh>
    <rPh sb="25" eb="26">
      <t>ヨ</t>
    </rPh>
    <rPh sb="27" eb="28">
      <t>キ</t>
    </rPh>
    <phoneticPr fontId="5"/>
  </si>
  <si>
    <r>
      <t>家庭訪問(中止)/</t>
    </r>
    <r>
      <rPr>
        <sz val="9"/>
        <color indexed="10"/>
        <rFont val="ＭＳ ゴシック"/>
        <family val="3"/>
        <charset val="128"/>
      </rPr>
      <t>全国学力学習状況調査(中止)</t>
    </r>
    <r>
      <rPr>
        <sz val="9"/>
        <rFont val="ＭＳ ゴシック"/>
        <family val="3"/>
        <charset val="128"/>
      </rPr>
      <t>　　　　</t>
    </r>
    <r>
      <rPr>
        <sz val="8"/>
        <rFont val="ＭＳ ゴシック"/>
        <family val="3"/>
        <charset val="128"/>
      </rPr>
      <t>　　　　　　　　　　　　　　　　　　　　　　　　　　</t>
    </r>
    <rPh sb="0" eb="2">
      <t>カテイ</t>
    </rPh>
    <rPh sb="2" eb="4">
      <t>ホウモン</t>
    </rPh>
    <rPh sb="5" eb="7">
      <t>チュウシ</t>
    </rPh>
    <rPh sb="20" eb="22">
      <t>チュウシ</t>
    </rPh>
    <phoneticPr fontId="5"/>
  </si>
  <si>
    <t>【臨時一斉休業5/16迄】</t>
    <rPh sb="1" eb="3">
      <t>リンジ</t>
    </rPh>
    <rPh sb="3" eb="5">
      <t>イッセイ</t>
    </rPh>
    <rPh sb="5" eb="7">
      <t>キュウギョウ</t>
    </rPh>
    <rPh sb="11" eb="12">
      <t>マデ</t>
    </rPh>
    <phoneticPr fontId="5"/>
  </si>
  <si>
    <t>●通学班会
15時00分下校</t>
    <rPh sb="1" eb="3">
      <t>ツウガク</t>
    </rPh>
    <rPh sb="3" eb="4">
      <t>ハン</t>
    </rPh>
    <rPh sb="4" eb="5">
      <t>カイ</t>
    </rPh>
    <rPh sb="8" eb="9">
      <t>ジ</t>
    </rPh>
    <rPh sb="11" eb="12">
      <t>フン</t>
    </rPh>
    <rPh sb="12" eb="14">
      <t>ゲコウ</t>
    </rPh>
    <phoneticPr fontId="5"/>
  </si>
  <si>
    <t>●通学班会(延期)
【15時下校】</t>
    <rPh sb="1" eb="3">
      <t>ツウガク</t>
    </rPh>
    <rPh sb="3" eb="4">
      <t>ハン</t>
    </rPh>
    <rPh sb="4" eb="5">
      <t>カイ</t>
    </rPh>
    <rPh sb="6" eb="8">
      <t>エンキ</t>
    </rPh>
    <rPh sb="13" eb="14">
      <t>ジ</t>
    </rPh>
    <rPh sb="14" eb="16">
      <t>ゲコウ</t>
    </rPh>
    <phoneticPr fontId="5"/>
  </si>
  <si>
    <t>●健康診断・歯科検診
【15時50分下校】(延期)</t>
    <rPh sb="1" eb="3">
      <t>ケンコウ</t>
    </rPh>
    <rPh sb="3" eb="5">
      <t>シンダン</t>
    </rPh>
    <rPh sb="6" eb="8">
      <t>シカ</t>
    </rPh>
    <rPh sb="8" eb="10">
      <t>ケンシン</t>
    </rPh>
    <rPh sb="14" eb="15">
      <t>ジ</t>
    </rPh>
    <rPh sb="17" eb="18">
      <t>フン</t>
    </rPh>
    <rPh sb="18" eb="20">
      <t>ゲコウ</t>
    </rPh>
    <rPh sb="22" eb="24">
      <t>エンキ</t>
    </rPh>
    <phoneticPr fontId="5"/>
  </si>
  <si>
    <r>
      <t>交通安全教室</t>
    </r>
    <r>
      <rPr>
        <sz val="8"/>
        <color theme="1"/>
        <rFont val="HG創英ﾌﾟﾚｾﾞﾝｽEB"/>
        <family val="1"/>
        <charset val="128"/>
      </rPr>
      <t>(中高学年のみ自転車指導)15時50分下校</t>
    </r>
    <r>
      <rPr>
        <sz val="9"/>
        <color theme="1"/>
        <rFont val="HG創英ﾌﾟﾚｾﾞﾝｽEB"/>
        <family val="1"/>
        <charset val="128"/>
      </rPr>
      <t>(延期)</t>
    </r>
    <rPh sb="7" eb="8">
      <t>チュウ</t>
    </rPh>
    <rPh sb="8" eb="11">
      <t>コウガクネン</t>
    </rPh>
    <rPh sb="13" eb="16">
      <t>ジテンシャ</t>
    </rPh>
    <rPh sb="16" eb="18">
      <t>シドウ</t>
    </rPh>
    <rPh sb="21" eb="22">
      <t>ジ</t>
    </rPh>
    <rPh sb="24" eb="25">
      <t>フン</t>
    </rPh>
    <rPh sb="25" eb="27">
      <t>ゲコウ</t>
    </rPh>
    <rPh sb="28" eb="30">
      <t>エンキ</t>
    </rPh>
    <phoneticPr fontId="5"/>
  </si>
  <si>
    <t xml:space="preserve">
15時50分下校</t>
    <rPh sb="3" eb="4">
      <t>ジ</t>
    </rPh>
    <rPh sb="6" eb="7">
      <t>フン</t>
    </rPh>
    <rPh sb="7" eb="9">
      <t>ゲコウ</t>
    </rPh>
    <phoneticPr fontId="5"/>
  </si>
  <si>
    <t>岩崎学園療育相談(延期)
16時10分下校</t>
    <rPh sb="9" eb="11">
      <t>エンキ</t>
    </rPh>
    <phoneticPr fontId="5"/>
  </si>
  <si>
    <t>資源回収作業【延期】　　　　　　　　　　　　　　ＰＴＡ奉仕作業【延期】</t>
    <rPh sb="0" eb="2">
      <t>シゲン</t>
    </rPh>
    <rPh sb="2" eb="4">
      <t>カイシュウ</t>
    </rPh>
    <rPh sb="4" eb="6">
      <t>サギョウ</t>
    </rPh>
    <rPh sb="7" eb="9">
      <t>エンキ</t>
    </rPh>
    <rPh sb="27" eb="29">
      <t>ホウシ</t>
    </rPh>
    <rPh sb="29" eb="31">
      <t>サギョウ</t>
    </rPh>
    <rPh sb="32" eb="34">
      <t>エンキ</t>
    </rPh>
    <phoneticPr fontId="5"/>
  </si>
  <si>
    <t xml:space="preserve">＊語りの会【延期】
</t>
    <rPh sb="6" eb="8">
      <t>エンキ</t>
    </rPh>
    <phoneticPr fontId="5"/>
  </si>
  <si>
    <t>（資源回収・奉仕作業
　予備日）【延期】</t>
    <rPh sb="17" eb="19">
      <t>エンキ</t>
    </rPh>
    <phoneticPr fontId="5"/>
  </si>
  <si>
    <t>0日(-18日)</t>
    <rPh sb="1" eb="2">
      <t>ニチ</t>
    </rPh>
    <rPh sb="6" eb="7">
      <t>ニチ</t>
    </rPh>
    <phoneticPr fontId="5"/>
  </si>
  <si>
    <t>年間179日(-25日)</t>
    <rPh sb="0" eb="2">
      <t>ネンカン</t>
    </rPh>
    <rPh sb="5" eb="6">
      <t>ニチ</t>
    </rPh>
    <rPh sb="10" eb="11">
      <t>ニチ</t>
    </rPh>
    <phoneticPr fontId="5"/>
  </si>
  <si>
    <t>●職員研修
(15時50分下校)</t>
    <rPh sb="1" eb="3">
      <t>ショクイン</t>
    </rPh>
    <rPh sb="3" eb="5">
      <t>ケンシュウ</t>
    </rPh>
    <rPh sb="9" eb="10">
      <t>ジ</t>
    </rPh>
    <rPh sb="12" eb="13">
      <t>フン</t>
    </rPh>
    <rPh sb="13" eb="15">
      <t>ゲコウ</t>
    </rPh>
    <phoneticPr fontId="5"/>
  </si>
  <si>
    <r>
      <t xml:space="preserve">ＳＣ来校日
ブラスバンド講習会
</t>
    </r>
    <r>
      <rPr>
        <sz val="8"/>
        <rFont val="ＭＳ Ｐゴシック"/>
        <family val="3"/>
        <charset val="128"/>
        <scheme val="minor"/>
      </rPr>
      <t>(本日より16時10分下校)</t>
    </r>
    <rPh sb="17" eb="19">
      <t>ホンジツ</t>
    </rPh>
    <rPh sb="23" eb="24">
      <t>ジ</t>
    </rPh>
    <rPh sb="26" eb="27">
      <t>フン</t>
    </rPh>
    <rPh sb="27" eb="29">
      <t>ゲコウ</t>
    </rPh>
    <phoneticPr fontId="5"/>
  </si>
  <si>
    <t>●職員会議⑤
15時50分下校</t>
    <rPh sb="9" eb="10">
      <t>ジ</t>
    </rPh>
    <rPh sb="12" eb="13">
      <t>フン</t>
    </rPh>
    <rPh sb="13" eb="15">
      <t>ゲコウ</t>
    </rPh>
    <phoneticPr fontId="5"/>
  </si>
  <si>
    <t>※これ以降の下校時刻は後日連絡します</t>
    <rPh sb="3" eb="5">
      <t>イコウ</t>
    </rPh>
    <rPh sb="6" eb="8">
      <t>ゲコウ</t>
    </rPh>
    <rPh sb="8" eb="10">
      <t>ジコク</t>
    </rPh>
    <rPh sb="11" eb="13">
      <t>ゴジツ</t>
    </rPh>
    <rPh sb="13" eb="15">
      <t>レンラク</t>
    </rPh>
    <phoneticPr fontId="5"/>
  </si>
  <si>
    <r>
      <t xml:space="preserve">学校訪問(午前)
</t>
    </r>
    <r>
      <rPr>
        <sz val="9"/>
        <rFont val="ＭＳ Ｐゴシック"/>
        <family val="3"/>
        <charset val="128"/>
      </rPr>
      <t>15時50分下校</t>
    </r>
    <rPh sb="5" eb="7">
      <t>ゴゼン</t>
    </rPh>
    <rPh sb="11" eb="12">
      <t>ジ</t>
    </rPh>
    <rPh sb="14" eb="15">
      <t>フン</t>
    </rPh>
    <rPh sb="15" eb="17">
      <t>ゲコウ</t>
    </rPh>
    <phoneticPr fontId="5"/>
  </si>
  <si>
    <t>●職員研修
15時50分下校</t>
    <phoneticPr fontId="5"/>
  </si>
  <si>
    <t>県養護教諭研究大会(中止）</t>
    <rPh sb="0" eb="1">
      <t>ケン</t>
    </rPh>
    <rPh sb="1" eb="3">
      <t>ヨウゴ</t>
    </rPh>
    <rPh sb="3" eb="5">
      <t>キョウユ</t>
    </rPh>
    <rPh sb="5" eb="7">
      <t>ケンキュウ</t>
    </rPh>
    <rPh sb="7" eb="9">
      <t>タイカイ</t>
    </rPh>
    <rPh sb="10" eb="12">
      <t>チュウシ</t>
    </rPh>
    <phoneticPr fontId="5"/>
  </si>
  <si>
    <t xml:space="preserve">本日より15時50分下校
</t>
    <rPh sb="0" eb="2">
      <t>ホンジツ</t>
    </rPh>
    <rPh sb="6" eb="7">
      <t>ジ</t>
    </rPh>
    <rPh sb="9" eb="10">
      <t>フン</t>
    </rPh>
    <rPh sb="10" eb="12">
      <t>ゲコウ</t>
    </rPh>
    <phoneticPr fontId="5"/>
  </si>
  <si>
    <t>ブラスバンド講習会(予備日)</t>
    <rPh sb="10" eb="13">
      <t>ヨビビ</t>
    </rPh>
    <phoneticPr fontId="5"/>
  </si>
  <si>
    <t>山の日　</t>
    <phoneticPr fontId="5"/>
  </si>
  <si>
    <t>(みどりの学習教室)(中止)  ＊夏季休業期間は、今後の情況による</t>
    <rPh sb="5" eb="7">
      <t>ガクシュウ</t>
    </rPh>
    <rPh sb="7" eb="9">
      <t>キョウシツ</t>
    </rPh>
    <rPh sb="11" eb="13">
      <t>チュウシ</t>
    </rPh>
    <rPh sb="17" eb="19">
      <t>カキ</t>
    </rPh>
    <rPh sb="19" eb="21">
      <t>キュウギョウ</t>
    </rPh>
    <rPh sb="21" eb="23">
      <t>キカン</t>
    </rPh>
    <rPh sb="25" eb="27">
      <t>コンゴ</t>
    </rPh>
    <rPh sb="28" eb="30">
      <t>ジョウキョウ</t>
    </rPh>
    <phoneticPr fontId="5"/>
  </si>
  <si>
    <t>職員研修⑥</t>
    <phoneticPr fontId="5"/>
  </si>
  <si>
    <t>スポーツの日</t>
    <rPh sb="5" eb="6">
      <t>ヒ</t>
    </rPh>
    <phoneticPr fontId="5"/>
  </si>
  <si>
    <t>(中学校郡大会)</t>
    <rPh sb="1" eb="4">
      <t>チュウガッコウ</t>
    </rPh>
    <rPh sb="4" eb="5">
      <t>グン</t>
    </rPh>
    <rPh sb="5" eb="7">
      <t>タイカイ</t>
    </rPh>
    <phoneticPr fontId="5"/>
  </si>
  <si>
    <t>(郡中学校ソフトテニス新人戦)</t>
    <rPh sb="1" eb="2">
      <t>グン</t>
    </rPh>
    <rPh sb="2" eb="5">
      <t>チュウガッコウ</t>
    </rPh>
    <rPh sb="11" eb="14">
      <t>シンジンセン</t>
    </rPh>
    <phoneticPr fontId="5"/>
  </si>
  <si>
    <t>２学期始業式
避難訓練(防災給食)
15:50下校         　　　　　　　</t>
    <rPh sb="1" eb="3">
      <t>ガッキ</t>
    </rPh>
    <rPh sb="3" eb="6">
      <t>シギョウシキ</t>
    </rPh>
    <rPh sb="7" eb="9">
      <t>ヒナン</t>
    </rPh>
    <rPh sb="9" eb="11">
      <t>クンレン</t>
    </rPh>
    <rPh sb="12" eb="14">
      <t>ボウサイ</t>
    </rPh>
    <rPh sb="14" eb="16">
      <t>キュウショク</t>
    </rPh>
    <phoneticPr fontId="5"/>
  </si>
  <si>
    <t>１学期終業式(未定)
(民謡講習会-中止）　　　　　　　　　　　　　　15:50下校</t>
    <rPh sb="7" eb="9">
      <t>ミテイ</t>
    </rPh>
    <rPh sb="18" eb="20">
      <t>チュウシ</t>
    </rPh>
    <phoneticPr fontId="5"/>
  </si>
  <si>
    <t>(津具中体育大会)</t>
    <rPh sb="1" eb="3">
      <t>ツグ</t>
    </rPh>
    <rPh sb="3" eb="4">
      <t>チュウ</t>
    </rPh>
    <rPh sb="4" eb="6">
      <t>タイイク</t>
    </rPh>
    <rPh sb="6" eb="8">
      <t>タイカイ</t>
    </rPh>
    <phoneticPr fontId="5"/>
  </si>
  <si>
    <t>※７月以降の行事も今後の情勢で変更することがあります。</t>
    <rPh sb="2" eb="3">
      <t>ツキ</t>
    </rPh>
    <rPh sb="3" eb="5">
      <t>イコウ</t>
    </rPh>
    <rPh sb="6" eb="8">
      <t>ギョウジ</t>
    </rPh>
    <rPh sb="9" eb="11">
      <t>コンゴ</t>
    </rPh>
    <rPh sb="12" eb="14">
      <t>ジョウセイ</t>
    </rPh>
    <rPh sb="15" eb="17">
      <t>ヘンコウ</t>
    </rPh>
    <phoneticPr fontId="5"/>
  </si>
  <si>
    <r>
      <rPr>
        <sz val="9"/>
        <color theme="1"/>
        <rFont val="ＭＳ Ｐゴシック"/>
        <family val="3"/>
        <charset val="128"/>
      </rPr>
      <t>○登校日(8：10～11：10)
○身体測定・通学班会</t>
    </r>
    <r>
      <rPr>
        <sz val="8"/>
        <color theme="1"/>
        <rFont val="ＭＳ Ｐゴシック"/>
        <family val="3"/>
        <charset val="128"/>
      </rPr>
      <t xml:space="preserve">
</t>
    </r>
    <rPh sb="1" eb="3">
      <t>トウコウ</t>
    </rPh>
    <rPh sb="3" eb="4">
      <t>ビ</t>
    </rPh>
    <rPh sb="18" eb="20">
      <t>シンタイ</t>
    </rPh>
    <rPh sb="20" eb="22">
      <t>ソクテイ</t>
    </rPh>
    <rPh sb="23" eb="26">
      <t>ツウガクハン</t>
    </rPh>
    <rPh sb="26" eb="27">
      <t>カイ</t>
    </rPh>
    <phoneticPr fontId="5"/>
  </si>
  <si>
    <t>○登校日(8：50～11：50)
○視力検査</t>
    <rPh sb="18" eb="20">
      <t>シリョク</t>
    </rPh>
    <rPh sb="20" eb="22">
      <t>ケンサ</t>
    </rPh>
    <phoneticPr fontId="5"/>
  </si>
  <si>
    <t>○登校日(8：50～11：50)</t>
    <phoneticPr fontId="5"/>
  </si>
  <si>
    <t xml:space="preserve">○登校日(8：50～11：50)
○掃除ミーティング
</t>
    <rPh sb="18" eb="20">
      <t>ソウジ</t>
    </rPh>
    <phoneticPr fontId="5"/>
  </si>
  <si>
    <t>○通常登校開始
15時00分下校</t>
    <rPh sb="1" eb="3">
      <t>ツウジョウ</t>
    </rPh>
    <rPh sb="3" eb="5">
      <t>トウコウ</t>
    </rPh>
    <rPh sb="5" eb="7">
      <t>カイシ</t>
    </rPh>
    <rPh sb="10" eb="11">
      <t>ジ</t>
    </rPh>
    <rPh sb="13" eb="14">
      <t>フン</t>
    </rPh>
    <rPh sb="14" eb="16">
      <t>ゲコウ</t>
    </rPh>
    <phoneticPr fontId="5"/>
  </si>
  <si>
    <t>１学期保護者会
(民謡講習会-中止）　　　　　　　　　　　　　　15:50下校</t>
    <rPh sb="3" eb="5">
      <t>ホゴ</t>
    </rPh>
    <rPh sb="5" eb="6">
      <t>シャ</t>
    </rPh>
    <rPh sb="6" eb="7">
      <t>カイ</t>
    </rPh>
    <rPh sb="15" eb="17">
      <t>チュウシ</t>
    </rPh>
    <phoneticPr fontId="5"/>
  </si>
  <si>
    <t>ＳＣ来校日　　　　　　</t>
    <phoneticPr fontId="5"/>
  </si>
  <si>
    <t>●職員会議⑥
○学校評議委員会②</t>
    <rPh sb="1" eb="3">
      <t>ショクイン</t>
    </rPh>
    <rPh sb="3" eb="5">
      <t>カイギ</t>
    </rPh>
    <rPh sb="8" eb="10">
      <t>ガッコウ</t>
    </rPh>
    <rPh sb="10" eb="12">
      <t>ヒョウギ</t>
    </rPh>
    <rPh sb="12" eb="15">
      <t>イインカイ</t>
    </rPh>
    <phoneticPr fontId="5"/>
  </si>
  <si>
    <t>○学年懇談会
○ＰＴＡ役員会②</t>
    <rPh sb="1" eb="3">
      <t>ガクネン</t>
    </rPh>
    <rPh sb="3" eb="6">
      <t>コンダンカイ</t>
    </rPh>
    <rPh sb="11" eb="14">
      <t>ヤクインカイ</t>
    </rPh>
    <phoneticPr fontId="5"/>
  </si>
  <si>
    <t>資源回収作業・ＰＴＡ奉仕作業【予備日】</t>
    <rPh sb="0" eb="2">
      <t>シゲン</t>
    </rPh>
    <rPh sb="2" eb="4">
      <t>カイシュウ</t>
    </rPh>
    <rPh sb="4" eb="6">
      <t>サギョウ</t>
    </rPh>
    <rPh sb="9" eb="11">
      <t>ホウシ</t>
    </rPh>
    <rPh sb="11" eb="13">
      <t>サギョウ</t>
    </rPh>
    <rPh sb="15" eb="17">
      <t>ヨビ</t>
    </rPh>
    <rPh sb="17" eb="18">
      <t>ビ</t>
    </rPh>
    <phoneticPr fontId="5"/>
  </si>
  <si>
    <t>●通学班会</t>
    <rPh sb="1" eb="3">
      <t>ツウガク</t>
    </rPh>
    <rPh sb="3" eb="4">
      <t>ハン</t>
    </rPh>
    <rPh sb="4" eb="5">
      <t>カイ</t>
    </rPh>
    <phoneticPr fontId="5"/>
  </si>
  <si>
    <t>●避難訓練(防災給食)</t>
    <rPh sb="1" eb="3">
      <t>ヒナン</t>
    </rPh>
    <phoneticPr fontId="5"/>
  </si>
  <si>
    <t>○本日まで15時50分下校</t>
    <rPh sb="1" eb="3">
      <t>ホンジツ</t>
    </rPh>
    <rPh sb="7" eb="8">
      <t>ジ</t>
    </rPh>
    <rPh sb="10" eb="11">
      <t>フン</t>
    </rPh>
    <rPh sb="11" eb="13">
      <t>ゲコウ</t>
    </rPh>
    <phoneticPr fontId="5"/>
  </si>
  <si>
    <t>◎職員研修15：50下校</t>
  </si>
  <si>
    <t>◎職員研修15：50下校</t>
    <rPh sb="1" eb="3">
      <t>ショクイン</t>
    </rPh>
    <rPh sb="3" eb="5">
      <t>ケンシュウ</t>
    </rPh>
    <rPh sb="10" eb="12">
      <t>ゲコウ</t>
    </rPh>
    <phoneticPr fontId="5"/>
  </si>
  <si>
    <r>
      <t xml:space="preserve">後期児童会選挙
</t>
    </r>
    <r>
      <rPr>
        <u/>
        <sz val="9"/>
        <color rgb="FFFF0000"/>
        <rFont val="ＭＳ ゴシック"/>
        <family val="3"/>
        <charset val="128"/>
      </rPr>
      <t>◎職員研修15：50下校</t>
    </r>
    <rPh sb="0" eb="2">
      <t>コウキ</t>
    </rPh>
    <rPh sb="2" eb="5">
      <t>ジドウカイ</t>
    </rPh>
    <rPh sb="5" eb="7">
      <t>センキョ</t>
    </rPh>
    <phoneticPr fontId="5"/>
  </si>
  <si>
    <r>
      <t xml:space="preserve">朝礼＊校長人権講話
</t>
    </r>
    <r>
      <rPr>
        <u/>
        <sz val="9"/>
        <color rgb="FFFF0000"/>
        <rFont val="ＭＳ ゴシック"/>
        <family val="3"/>
        <charset val="128"/>
      </rPr>
      <t>◎職員研修15：50下校</t>
    </r>
    <r>
      <rPr>
        <sz val="9"/>
        <rFont val="ＭＳ ゴシック"/>
        <family val="3"/>
        <charset val="128"/>
      </rPr>
      <t xml:space="preserve">
</t>
    </r>
    <phoneticPr fontId="5"/>
  </si>
  <si>
    <t>人権週間（～10日)</t>
    <phoneticPr fontId="5"/>
  </si>
  <si>
    <t>○夏季休業(8月1～17日)</t>
    <rPh sb="1" eb="3">
      <t>カキ</t>
    </rPh>
    <rPh sb="3" eb="5">
      <t>キュウギョウ</t>
    </rPh>
    <rPh sb="7" eb="8">
      <t>ツキ</t>
    </rPh>
    <rPh sb="12" eb="13">
      <t>ニチ</t>
    </rPh>
    <phoneticPr fontId="5"/>
  </si>
  <si>
    <t>４月７日から５月２１日まで臨時一斉休業</t>
    <rPh sb="1" eb="2">
      <t>ツキ</t>
    </rPh>
    <rPh sb="3" eb="4">
      <t>ニチ</t>
    </rPh>
    <rPh sb="7" eb="8">
      <t>ツキ</t>
    </rPh>
    <rPh sb="10" eb="11">
      <t>ニチ</t>
    </rPh>
    <rPh sb="13" eb="15">
      <t>リンジ</t>
    </rPh>
    <rPh sb="15" eb="17">
      <t>イッセイ</t>
    </rPh>
    <rPh sb="17" eb="19">
      <t>キュウギョウ</t>
    </rPh>
    <phoneticPr fontId="5"/>
  </si>
  <si>
    <t>6月1日から１２日まで15時50分下校</t>
    <rPh sb="1" eb="2">
      <t>ツキ</t>
    </rPh>
    <rPh sb="3" eb="4">
      <t>ニチ</t>
    </rPh>
    <rPh sb="8" eb="9">
      <t>ニチ</t>
    </rPh>
    <rPh sb="13" eb="14">
      <t>ジ</t>
    </rPh>
    <rPh sb="16" eb="17">
      <t>フン</t>
    </rPh>
    <rPh sb="17" eb="19">
      <t>ゲコウ</t>
    </rPh>
    <phoneticPr fontId="5"/>
  </si>
  <si>
    <t>6月15日から6月30日まで16時10分下校</t>
    <rPh sb="1" eb="2">
      <t>ツキ</t>
    </rPh>
    <rPh sb="4" eb="5">
      <t>ニチ</t>
    </rPh>
    <rPh sb="8" eb="9">
      <t>ツキ</t>
    </rPh>
    <rPh sb="11" eb="12">
      <t>ニチ</t>
    </rPh>
    <rPh sb="16" eb="17">
      <t>ジ</t>
    </rPh>
    <rPh sb="19" eb="20">
      <t>フン</t>
    </rPh>
    <rPh sb="20" eb="22">
      <t>ゲコウ</t>
    </rPh>
    <phoneticPr fontId="5"/>
  </si>
  <si>
    <t>●健康診断・歯科検診【15時50分下校】(延期)</t>
    <rPh sb="1" eb="3">
      <t>ケンコウ</t>
    </rPh>
    <rPh sb="3" eb="5">
      <t>シンダン</t>
    </rPh>
    <rPh sb="6" eb="8">
      <t>シカ</t>
    </rPh>
    <rPh sb="8" eb="10">
      <t>ケンシン</t>
    </rPh>
    <rPh sb="13" eb="14">
      <t>ジ</t>
    </rPh>
    <rPh sb="16" eb="17">
      <t>フン</t>
    </rPh>
    <rPh sb="17" eb="19">
      <t>ゲコウ</t>
    </rPh>
    <rPh sb="21" eb="23">
      <t>エンキ</t>
    </rPh>
    <phoneticPr fontId="5"/>
  </si>
  <si>
    <t>○歯科検診(13：30)
漢字検定(中止)</t>
    <rPh sb="1" eb="3">
      <t>シカ</t>
    </rPh>
    <rPh sb="3" eb="5">
      <t>ケンシン</t>
    </rPh>
    <rPh sb="13" eb="15">
      <t>カンジ</t>
    </rPh>
    <rPh sb="15" eb="17">
      <t>ケンテイ</t>
    </rPh>
    <rPh sb="18" eb="20">
      <t>チュウシ</t>
    </rPh>
    <phoneticPr fontId="5"/>
  </si>
  <si>
    <t>○内科検診(13：30)</t>
    <rPh sb="1" eb="3">
      <t>ナイカ</t>
    </rPh>
    <rPh sb="3" eb="5">
      <t>ケンシン</t>
    </rPh>
    <phoneticPr fontId="5"/>
  </si>
  <si>
    <r>
      <t xml:space="preserve">ＳＣ来校日
</t>
    </r>
    <r>
      <rPr>
        <sz val="8"/>
        <color rgb="FF002060"/>
        <rFont val="ＭＳ Ｐゴシック"/>
        <family val="3"/>
        <charset val="128"/>
        <scheme val="minor"/>
      </rPr>
      <t>(本日より16時10分下校)</t>
    </r>
    <rPh sb="8" eb="10">
      <t>ホンジツ</t>
    </rPh>
    <rPh sb="14" eb="15">
      <t>ジ</t>
    </rPh>
    <rPh sb="17" eb="18">
      <t>フン</t>
    </rPh>
    <rPh sb="18" eb="20">
      <t>ゲコウ</t>
    </rPh>
    <phoneticPr fontId="5"/>
  </si>
  <si>
    <t>夏休み終わりの会
11:30下校【給食なし】         　　　　　　　</t>
    <rPh sb="0" eb="2">
      <t>ナツヤス</t>
    </rPh>
    <rPh sb="3" eb="4">
      <t>オ</t>
    </rPh>
    <rPh sb="7" eb="8">
      <t>カイ</t>
    </rPh>
    <rPh sb="17" eb="19">
      <t>キュウショク</t>
    </rPh>
    <phoneticPr fontId="5"/>
  </si>
  <si>
    <t>夏休み始まりの会
15：00下校</t>
    <rPh sb="0" eb="2">
      <t>ナツヤス</t>
    </rPh>
    <rPh sb="3" eb="4">
      <t>ハジ</t>
    </rPh>
    <rPh sb="7" eb="8">
      <t>カイ</t>
    </rPh>
    <rPh sb="14" eb="16">
      <t>ゲコウ</t>
    </rPh>
    <phoneticPr fontId="5"/>
  </si>
  <si>
    <r>
      <rPr>
        <sz val="16"/>
        <rFont val="ＭＳ Ｐゴシック"/>
        <family val="3"/>
        <charset val="128"/>
      </rPr>
      <t>2021年度(令和３年)　津具小学校　年間行事予定表　</t>
    </r>
    <r>
      <rPr>
        <sz val="12"/>
        <rFont val="ＭＳ Ｐゴシック"/>
        <family val="3"/>
        <charset val="128"/>
      </rPr>
      <t>●印の会議日・研修日１５：５０全校下校（夏時間の下校期間４～１０月・冬時間の下校期間１月～３月の会議日）</t>
    </r>
    <r>
      <rPr>
        <sz val="14"/>
        <rFont val="ＭＳ Ｐゴシック"/>
        <family val="3"/>
        <charset val="128"/>
      </rPr>
      <t>　　</t>
    </r>
    <r>
      <rPr>
        <sz val="12"/>
        <rFont val="HGP創英角ﾎﾟｯﾌﾟ体"/>
        <family val="3"/>
        <charset val="128"/>
      </rPr>
      <t xml:space="preserve">   　　　　　　　　　</t>
    </r>
    <rPh sb="4" eb="6">
      <t>ネンド</t>
    </rPh>
    <rPh sb="7" eb="9">
      <t>レイワ</t>
    </rPh>
    <rPh sb="13" eb="15">
      <t>ツグ</t>
    </rPh>
    <rPh sb="15" eb="18">
      <t>ショウガッコウ</t>
    </rPh>
    <rPh sb="19" eb="21">
      <t>ネンカン</t>
    </rPh>
    <rPh sb="21" eb="23">
      <t>ギョウジ</t>
    </rPh>
    <rPh sb="23" eb="25">
      <t>ヨテイ</t>
    </rPh>
    <rPh sb="25" eb="26">
      <t>ヒョウ</t>
    </rPh>
    <rPh sb="28" eb="29">
      <t>シルシ</t>
    </rPh>
    <rPh sb="30" eb="32">
      <t>カイギ</t>
    </rPh>
    <rPh sb="32" eb="33">
      <t>ビ</t>
    </rPh>
    <rPh sb="34" eb="36">
      <t>ケンシュウ</t>
    </rPh>
    <rPh sb="36" eb="37">
      <t>ヒ</t>
    </rPh>
    <rPh sb="42" eb="44">
      <t>ゼンコウ</t>
    </rPh>
    <rPh sb="44" eb="46">
      <t>ゲコウ</t>
    </rPh>
    <rPh sb="47" eb="48">
      <t>ナツ</t>
    </rPh>
    <rPh sb="48" eb="50">
      <t>ジカン</t>
    </rPh>
    <rPh sb="51" eb="53">
      <t>ゲコウ</t>
    </rPh>
    <rPh sb="59" eb="60">
      <t>ガツ</t>
    </rPh>
    <rPh sb="61" eb="64">
      <t>フユジカン</t>
    </rPh>
    <rPh sb="65" eb="67">
      <t>ゲコウ</t>
    </rPh>
    <rPh sb="67" eb="69">
      <t>キカン</t>
    </rPh>
    <rPh sb="70" eb="71">
      <t>ガツ</t>
    </rPh>
    <rPh sb="73" eb="74">
      <t>ガツ</t>
    </rPh>
    <rPh sb="75" eb="77">
      <t>カイギ</t>
    </rPh>
    <rPh sb="77" eb="78">
      <t>ビ</t>
    </rPh>
    <phoneticPr fontId="5"/>
  </si>
  <si>
    <r>
      <rPr>
        <sz val="9"/>
        <color rgb="FFFF0000"/>
        <rFont val="ＭＳ ゴシック"/>
        <family val="3"/>
        <charset val="128"/>
      </rPr>
      <t>職員会議②</t>
    </r>
    <r>
      <rPr>
        <sz val="9"/>
        <rFont val="ＭＳ ゴシック"/>
        <family val="3"/>
        <charset val="128"/>
      </rPr>
      <t xml:space="preserve">
新５・６年入学式準備</t>
    </r>
    <phoneticPr fontId="5"/>
  </si>
  <si>
    <r>
      <rPr>
        <sz val="9"/>
        <color rgb="FF0070C0"/>
        <rFont val="ＭＳ ゴシック"/>
        <family val="3"/>
        <charset val="128"/>
      </rPr>
      <t>保護者会</t>
    </r>
    <r>
      <rPr>
        <sz val="9"/>
        <rFont val="ＭＳ ゴシック"/>
        <family val="3"/>
        <charset val="128"/>
      </rPr>
      <t xml:space="preserve">　離任式
</t>
    </r>
    <r>
      <rPr>
        <sz val="9"/>
        <color rgb="FF0070C0"/>
        <rFont val="ＭＳ ゴシック"/>
        <family val="3"/>
        <charset val="128"/>
      </rPr>
      <t>ＰＴＡ総会　歓送迎会</t>
    </r>
    <r>
      <rPr>
        <sz val="9"/>
        <rFont val="ＭＳ ゴシック"/>
        <family val="3"/>
        <charset val="128"/>
      </rPr>
      <t xml:space="preserve">
学校評議員会</t>
    </r>
    <phoneticPr fontId="5"/>
  </si>
  <si>
    <t>振替休業日</t>
    <rPh sb="0" eb="2">
      <t>フリカエ</t>
    </rPh>
    <rPh sb="2" eb="5">
      <t>キュウギョウビ</t>
    </rPh>
    <phoneticPr fontId="5"/>
  </si>
  <si>
    <r>
      <rPr>
        <sz val="9"/>
        <color rgb="FFFF0000"/>
        <rFont val="ＭＳ ゴシック"/>
        <family val="3"/>
        <charset val="128"/>
      </rPr>
      <t>●職員会議③</t>
    </r>
    <r>
      <rPr>
        <sz val="9"/>
        <rFont val="ＭＳ ゴシック"/>
        <family val="3"/>
        <charset val="128"/>
      </rPr>
      <t xml:space="preserve">
</t>
    </r>
    <r>
      <rPr>
        <sz val="8"/>
        <rFont val="ＭＳ ゴシック"/>
        <family val="3"/>
        <charset val="128"/>
      </rPr>
      <t>ＰＴＡ役員会①
ＰＴＡ役員委員会①</t>
    </r>
    <phoneticPr fontId="5"/>
  </si>
  <si>
    <t>１年生をむかえる会</t>
    <rPh sb="1" eb="3">
      <t>ネンセイ</t>
    </rPh>
    <rPh sb="8" eb="9">
      <t>カイ</t>
    </rPh>
    <phoneticPr fontId="5"/>
  </si>
  <si>
    <r>
      <t xml:space="preserve">教職員健康診断①
</t>
    </r>
    <r>
      <rPr>
        <sz val="9"/>
        <color rgb="FFFF0000"/>
        <rFont val="ＭＳ ゴシック"/>
        <family val="3"/>
        <charset val="128"/>
      </rPr>
      <t>いじめ不登校対策委員会</t>
    </r>
    <rPh sb="0" eb="3">
      <t>キョウショクイン</t>
    </rPh>
    <rPh sb="3" eb="7">
      <t>ケンコウシンダン</t>
    </rPh>
    <phoneticPr fontId="5"/>
  </si>
  <si>
    <t xml:space="preserve">●校内教育支援委員会
●特別支援校内委員会
</t>
    <rPh sb="1" eb="3">
      <t>コウナイ</t>
    </rPh>
    <rPh sb="3" eb="5">
      <t>キョウイク</t>
    </rPh>
    <rPh sb="5" eb="7">
      <t>シエン</t>
    </rPh>
    <rPh sb="7" eb="10">
      <t>イインカイ</t>
    </rPh>
    <rPh sb="12" eb="14">
      <t>トクベツ</t>
    </rPh>
    <rPh sb="14" eb="16">
      <t>シエン</t>
    </rPh>
    <rPh sb="18" eb="21">
      <t>イインカイ</t>
    </rPh>
    <phoneticPr fontId="5"/>
  </si>
  <si>
    <t xml:space="preserve">歯科検診
</t>
    <phoneticPr fontId="5"/>
  </si>
  <si>
    <r>
      <t>●</t>
    </r>
    <r>
      <rPr>
        <sz val="9"/>
        <color rgb="FFFF0000"/>
        <rFont val="ＭＳ ゴシック"/>
        <family val="3"/>
        <charset val="128"/>
      </rPr>
      <t>現職研修⑤</t>
    </r>
    <phoneticPr fontId="5"/>
  </si>
  <si>
    <t>●校内教育支援委員会
●特別支援校内委員会</t>
    <rPh sb="1" eb="3">
      <t>コウナイ</t>
    </rPh>
    <rPh sb="3" eb="5">
      <t>キョウイク</t>
    </rPh>
    <rPh sb="5" eb="7">
      <t>シエン</t>
    </rPh>
    <rPh sb="7" eb="10">
      <t>イインカイ</t>
    </rPh>
    <rPh sb="12" eb="14">
      <t>トクベツ</t>
    </rPh>
    <rPh sb="14" eb="16">
      <t>シエン</t>
    </rPh>
    <rPh sb="16" eb="18">
      <t>コウナイ</t>
    </rPh>
    <rPh sb="18" eb="21">
      <t>イインカイ</t>
    </rPh>
    <phoneticPr fontId="5"/>
  </si>
  <si>
    <t>ブラスバンド偕楽園訪問【バス】</t>
    <phoneticPr fontId="5"/>
  </si>
  <si>
    <t>●職員会議⑦</t>
    <rPh sb="1" eb="3">
      <t>ショクイン</t>
    </rPh>
    <rPh sb="3" eb="5">
      <t>カイギ</t>
    </rPh>
    <phoneticPr fontId="5"/>
  </si>
  <si>
    <t>●現職研修⑩</t>
    <phoneticPr fontId="5"/>
  </si>
  <si>
    <t xml:space="preserve">語りの会 </t>
    <phoneticPr fontId="5"/>
  </si>
  <si>
    <r>
      <rPr>
        <sz val="9"/>
        <color rgb="FFFF0000"/>
        <rFont val="ＭＳ ゴシック"/>
        <family val="3"/>
        <charset val="128"/>
      </rPr>
      <t>●職員会議⑧</t>
    </r>
    <r>
      <rPr>
        <sz val="9"/>
        <rFont val="ＭＳ ゴシック"/>
        <family val="3"/>
        <charset val="128"/>
      </rPr>
      <t xml:space="preserve">
</t>
    </r>
    <phoneticPr fontId="5"/>
  </si>
  <si>
    <r>
      <t xml:space="preserve">朝礼＊校長人権講話
</t>
    </r>
    <r>
      <rPr>
        <sz val="9"/>
        <color rgb="FFFF0000"/>
        <rFont val="ＭＳ ゴシック"/>
        <family val="3"/>
        <charset val="128"/>
      </rPr>
      <t>●現職研修⑪</t>
    </r>
    <rPh sb="11" eb="13">
      <t>ゲンショク</t>
    </rPh>
    <rPh sb="13" eb="15">
      <t>ケンシュウ</t>
    </rPh>
    <phoneticPr fontId="5"/>
  </si>
  <si>
    <t>２学期保護者会
学校評議員会</t>
    <rPh sb="1" eb="3">
      <t>ガッキ</t>
    </rPh>
    <rPh sb="3" eb="6">
      <t>ホゴシャ</t>
    </rPh>
    <rPh sb="6" eb="7">
      <t>カイ</t>
    </rPh>
    <rPh sb="8" eb="10">
      <t>ガッコウ</t>
    </rPh>
    <rPh sb="10" eb="13">
      <t>ヒョウギイン</t>
    </rPh>
    <rPh sb="13" eb="14">
      <t>カイ</t>
    </rPh>
    <phoneticPr fontId="5"/>
  </si>
  <si>
    <r>
      <rPr>
        <sz val="9"/>
        <color rgb="FFFF0000"/>
        <rFont val="ＭＳ ゴシック"/>
        <family val="3"/>
        <charset val="128"/>
      </rPr>
      <t>●現職研修⑫・</t>
    </r>
    <r>
      <rPr>
        <sz val="9"/>
        <rFont val="ＭＳ ゴシック"/>
        <family val="3"/>
        <charset val="128"/>
      </rPr>
      <t xml:space="preserve">通学班会
</t>
    </r>
    <rPh sb="1" eb="3">
      <t>ゲンショク</t>
    </rPh>
    <rPh sb="3" eb="5">
      <t>ケンシュウ</t>
    </rPh>
    <rPh sb="7" eb="9">
      <t>ツウガク</t>
    </rPh>
    <rPh sb="9" eb="10">
      <t>ハン</t>
    </rPh>
    <rPh sb="10" eb="11">
      <t>カイ</t>
    </rPh>
    <phoneticPr fontId="5"/>
  </si>
  <si>
    <r>
      <rPr>
        <sz val="9"/>
        <color rgb="FFFF0000"/>
        <rFont val="ＭＳ ゴシック"/>
        <family val="3"/>
        <charset val="128"/>
      </rPr>
      <t xml:space="preserve">●職員会議⑬   </t>
    </r>
    <r>
      <rPr>
        <sz val="9"/>
        <rFont val="ＭＳ ゴシック"/>
        <family val="3"/>
        <charset val="128"/>
      </rPr>
      <t xml:space="preserve">         </t>
    </r>
    <rPh sb="1" eb="3">
      <t>ショクイン</t>
    </rPh>
    <rPh sb="3" eb="5">
      <t>カイギ</t>
    </rPh>
    <phoneticPr fontId="5"/>
  </si>
  <si>
    <t xml:space="preserve">春分の日
</t>
    <phoneticPr fontId="5"/>
  </si>
  <si>
    <t>津具保育園卒園式</t>
    <rPh sb="0" eb="2">
      <t>ツグ</t>
    </rPh>
    <rPh sb="2" eb="5">
      <t>ホイクエン</t>
    </rPh>
    <rPh sb="5" eb="8">
      <t>ソツエンシキ</t>
    </rPh>
    <phoneticPr fontId="5"/>
  </si>
  <si>
    <r>
      <t xml:space="preserve">＊語りの会
</t>
    </r>
    <r>
      <rPr>
        <sz val="8"/>
        <color theme="9"/>
        <rFont val="ＭＳ ゴシック"/>
        <family val="3"/>
        <charset val="128"/>
      </rPr>
      <t>三河校長会総会</t>
    </r>
    <rPh sb="1" eb="2">
      <t>カタ</t>
    </rPh>
    <rPh sb="4" eb="5">
      <t>カイ</t>
    </rPh>
    <rPh sb="6" eb="8">
      <t>ミカワ</t>
    </rPh>
    <rPh sb="8" eb="11">
      <t>コウチョウカイ</t>
    </rPh>
    <rPh sb="11" eb="13">
      <t>ソウカイ</t>
    </rPh>
    <phoneticPr fontId="5"/>
  </si>
  <si>
    <t>県校長会総会</t>
    <rPh sb="0" eb="1">
      <t>ケン</t>
    </rPh>
    <rPh sb="1" eb="4">
      <t>コウチョウカイ</t>
    </rPh>
    <rPh sb="4" eb="6">
      <t>ソウカイ</t>
    </rPh>
    <phoneticPr fontId="5"/>
  </si>
  <si>
    <t>会議行事を行わない期間
（～1６日）</t>
    <phoneticPr fontId="5"/>
  </si>
  <si>
    <r>
      <t xml:space="preserve">●職員会議⑮
</t>
    </r>
    <r>
      <rPr>
        <sz val="9"/>
        <color theme="9"/>
        <rFont val="ＭＳ ゴシック"/>
        <family val="3"/>
        <charset val="128"/>
      </rPr>
      <t>(高校入試A日程①）</t>
    </r>
    <rPh sb="8" eb="10">
      <t>コウコウ</t>
    </rPh>
    <rPh sb="10" eb="12">
      <t>ニュウシ</t>
    </rPh>
    <rPh sb="13" eb="15">
      <t>ニッテイ</t>
    </rPh>
    <phoneticPr fontId="5"/>
  </si>
  <si>
    <r>
      <t xml:space="preserve">中学校1・2年保護者会
</t>
    </r>
    <r>
      <rPr>
        <sz val="9"/>
        <color theme="9"/>
        <rFont val="ＭＳ ゴシック"/>
        <family val="3"/>
        <charset val="128"/>
      </rPr>
      <t>(高校入試A日程②）</t>
    </r>
    <rPh sb="0" eb="3">
      <t>チュウガッコウ</t>
    </rPh>
    <rPh sb="6" eb="7">
      <t>ネン</t>
    </rPh>
    <rPh sb="7" eb="11">
      <t>ホゴシャカイ</t>
    </rPh>
    <phoneticPr fontId="5"/>
  </si>
  <si>
    <r>
      <t xml:space="preserve">卒業式予行●予行反省会
</t>
    </r>
    <r>
      <rPr>
        <sz val="9"/>
        <color theme="9"/>
        <rFont val="ＭＳ ゴシック"/>
        <family val="3"/>
        <charset val="128"/>
      </rPr>
      <t>(高校入試B日程①）</t>
    </r>
    <rPh sb="0" eb="3">
      <t>ソツギョウシキ</t>
    </rPh>
    <rPh sb="3" eb="5">
      <t>ヨコウ</t>
    </rPh>
    <rPh sb="6" eb="7">
      <t>アラカジ</t>
    </rPh>
    <rPh sb="7" eb="8">
      <t>コウ</t>
    </rPh>
    <rPh sb="8" eb="9">
      <t>ハン</t>
    </rPh>
    <rPh sb="9" eb="10">
      <t>カエリ</t>
    </rPh>
    <rPh sb="10" eb="11">
      <t>カイ</t>
    </rPh>
    <rPh sb="13" eb="15">
      <t>コウコウ</t>
    </rPh>
    <rPh sb="15" eb="17">
      <t>ニュウシ</t>
    </rPh>
    <rPh sb="18" eb="20">
      <t>ニッテイ</t>
    </rPh>
    <phoneticPr fontId="5"/>
  </si>
  <si>
    <t>(高校入試B日程②）</t>
    <phoneticPr fontId="5"/>
  </si>
  <si>
    <r>
      <rPr>
        <sz val="9"/>
        <rFont val="HG創英角ｺﾞｼｯｸUB"/>
        <family val="3"/>
        <charset val="128"/>
      </rPr>
      <t xml:space="preserve">卒業式 </t>
    </r>
    <r>
      <rPr>
        <sz val="9"/>
        <rFont val="ＭＳ ゴシック"/>
        <family val="3"/>
        <charset val="128"/>
      </rPr>
      <t xml:space="preserve">
11:40下校　　
</t>
    </r>
    <r>
      <rPr>
        <sz val="9"/>
        <color theme="9"/>
        <rFont val="ＭＳ ゴシック"/>
        <family val="3"/>
        <charset val="128"/>
      </rPr>
      <t>(高校合格発表)　</t>
    </r>
    <r>
      <rPr>
        <sz val="9"/>
        <rFont val="ＭＳ ゴシック"/>
        <family val="3"/>
        <charset val="128"/>
      </rPr>
      <t>　　　　　　　　　　　　　　</t>
    </r>
    <rPh sb="0" eb="2">
      <t>ソツギョウ</t>
    </rPh>
    <rPh sb="2" eb="3">
      <t>シキ</t>
    </rPh>
    <rPh sb="10" eb="12">
      <t>ゲコウ</t>
    </rPh>
    <rPh sb="16" eb="18">
      <t>コウコウ</t>
    </rPh>
    <rPh sb="18" eb="20">
      <t>ゴウカク</t>
    </rPh>
    <rPh sb="20" eb="22">
      <t>ハッピョウ</t>
    </rPh>
    <phoneticPr fontId="5"/>
  </si>
  <si>
    <t>郡校長会議③</t>
    <rPh sb="0" eb="1">
      <t>グン</t>
    </rPh>
    <rPh sb="1" eb="3">
      <t>コウチョウ</t>
    </rPh>
    <rPh sb="3" eb="5">
      <t>カイギ</t>
    </rPh>
    <phoneticPr fontId="5"/>
  </si>
  <si>
    <t xml:space="preserve">人権週間（～10日）
</t>
    <phoneticPr fontId="5"/>
  </si>
  <si>
    <t>郡校長会議⑨</t>
    <rPh sb="0" eb="1">
      <t>グン</t>
    </rPh>
    <rPh sb="1" eb="3">
      <t>コウチョウ</t>
    </rPh>
    <rPh sb="3" eb="5">
      <t>カイギ</t>
    </rPh>
    <phoneticPr fontId="5"/>
  </si>
  <si>
    <r>
      <t xml:space="preserve">卒業式式場づくり
</t>
    </r>
    <r>
      <rPr>
        <sz val="9"/>
        <color rgb="FF00B050"/>
        <rFont val="ＭＳ ゴシック"/>
        <family val="3"/>
        <charset val="128"/>
      </rPr>
      <t>郡校長会⑪・現教委員会</t>
    </r>
    <r>
      <rPr>
        <sz val="9"/>
        <rFont val="ＭＳ ゴシック"/>
        <family val="3"/>
        <charset val="128"/>
      </rPr>
      <t xml:space="preserve">
　　　　　　　　　　　　　　　　　　　　</t>
    </r>
    <rPh sb="0" eb="2">
      <t>ソツギョウ</t>
    </rPh>
    <rPh sb="2" eb="3">
      <t>シキ</t>
    </rPh>
    <rPh sb="3" eb="5">
      <t>シキジョウ</t>
    </rPh>
    <rPh sb="9" eb="10">
      <t>グン</t>
    </rPh>
    <rPh sb="10" eb="13">
      <t>コウチョウカイ</t>
    </rPh>
    <rPh sb="15" eb="16">
      <t>ウツツ</t>
    </rPh>
    <rPh sb="16" eb="17">
      <t>キョウ</t>
    </rPh>
    <rPh sb="17" eb="20">
      <t>イインカイ</t>
    </rPh>
    <phoneticPr fontId="5"/>
  </si>
  <si>
    <t>親と子の集い(角「いじめっこ姫の物語」)</t>
    <rPh sb="0" eb="1">
      <t>オヤ</t>
    </rPh>
    <rPh sb="2" eb="3">
      <t>コ</t>
    </rPh>
    <rPh sb="4" eb="5">
      <t>ツド</t>
    </rPh>
    <rPh sb="7" eb="8">
      <t>ツノ</t>
    </rPh>
    <rPh sb="14" eb="15">
      <t>ヒメ</t>
    </rPh>
    <rPh sb="16" eb="18">
      <t>モノガタリ</t>
    </rPh>
    <phoneticPr fontId="5"/>
  </si>
  <si>
    <t>海の日</t>
  </si>
  <si>
    <t>スポーツの日</t>
  </si>
  <si>
    <t>山の日</t>
  </si>
  <si>
    <t>振替休業日</t>
    <rPh sb="0" eb="5">
      <t>フリ</t>
    </rPh>
    <phoneticPr fontId="5"/>
  </si>
  <si>
    <t>秋分の日</t>
  </si>
  <si>
    <t>秋分の日</t>
    <rPh sb="0" eb="2">
      <t>シュウブン</t>
    </rPh>
    <rPh sb="3" eb="4">
      <t>ヒ</t>
    </rPh>
    <phoneticPr fontId="5"/>
  </si>
  <si>
    <t xml:space="preserve">郡体育指導会(東栄町）
</t>
    <rPh sb="0" eb="1">
      <t>グン</t>
    </rPh>
    <rPh sb="1" eb="3">
      <t>タイイク</t>
    </rPh>
    <rPh sb="3" eb="5">
      <t>シドウ</t>
    </rPh>
    <rPh sb="5" eb="6">
      <t>カイ</t>
    </rPh>
    <rPh sb="7" eb="10">
      <t>トウエイチョウ</t>
    </rPh>
    <phoneticPr fontId="5"/>
  </si>
  <si>
    <r>
      <t xml:space="preserve">児童会選挙
</t>
    </r>
    <r>
      <rPr>
        <sz val="9"/>
        <color rgb="FFFF0000"/>
        <rFont val="ＭＳ ゴシック"/>
        <family val="3"/>
        <charset val="128"/>
      </rPr>
      <t>附属中学校研究大会</t>
    </r>
    <rPh sb="0" eb="3">
      <t>ジドウカイ</t>
    </rPh>
    <rPh sb="3" eb="5">
      <t>センキョ</t>
    </rPh>
    <rPh sb="6" eb="8">
      <t>フゾク</t>
    </rPh>
    <rPh sb="8" eb="11">
      <t>チュウガッコウ</t>
    </rPh>
    <rPh sb="11" eb="13">
      <t>ケンキュウ</t>
    </rPh>
    <rPh sb="13" eb="15">
      <t>タイカイ</t>
    </rPh>
    <phoneticPr fontId="5"/>
  </si>
  <si>
    <t>昭和の日</t>
  </si>
  <si>
    <t>憲法記念日</t>
  </si>
  <si>
    <t>みどりの日</t>
  </si>
  <si>
    <t>こどもの日</t>
  </si>
  <si>
    <t>敬老の日</t>
  </si>
  <si>
    <t>文化の日</t>
  </si>
  <si>
    <t>勤労感謝の日</t>
  </si>
  <si>
    <t>元日</t>
  </si>
  <si>
    <t>成人の日</t>
  </si>
  <si>
    <t>建国記念の日</t>
  </si>
  <si>
    <t>天皇誕生日</t>
  </si>
  <si>
    <t>春分の日</t>
  </si>
  <si>
    <t>NETWORKDAYS</t>
    <phoneticPr fontId="5"/>
  </si>
  <si>
    <t>18日(中高学年17-指導会＋郡芸術鑑賞会</t>
    <rPh sb="2" eb="3">
      <t>ニチ</t>
    </rPh>
    <rPh sb="4" eb="5">
      <t>ナカ</t>
    </rPh>
    <rPh sb="5" eb="8">
      <t>コウガクネン</t>
    </rPh>
    <rPh sb="11" eb="13">
      <t>シドウ</t>
    </rPh>
    <rPh sb="13" eb="14">
      <t>カイ</t>
    </rPh>
    <phoneticPr fontId="5"/>
  </si>
  <si>
    <t>20日(18日-運動会予行・運動会/中17日都市体験)</t>
    <rPh sb="2" eb="3">
      <t>ニチ</t>
    </rPh>
    <rPh sb="6" eb="7">
      <t>ニチ</t>
    </rPh>
    <rPh sb="8" eb="11">
      <t>ウンドウカイ</t>
    </rPh>
    <rPh sb="11" eb="13">
      <t>ヨコウ</t>
    </rPh>
    <rPh sb="14" eb="17">
      <t>ウンドウカイ</t>
    </rPh>
    <rPh sb="18" eb="19">
      <t>チュウ</t>
    </rPh>
    <rPh sb="21" eb="22">
      <t>ニチ</t>
    </rPh>
    <rPh sb="22" eb="24">
      <t>トシ</t>
    </rPh>
    <rPh sb="24" eb="26">
      <t>タイケン</t>
    </rPh>
    <phoneticPr fontId="5"/>
  </si>
  <si>
    <t>21日(低20日-遠足/高18日)</t>
    <rPh sb="2" eb="3">
      <t>ニチ</t>
    </rPh>
    <rPh sb="4" eb="5">
      <t>テイ</t>
    </rPh>
    <rPh sb="7" eb="8">
      <t>ニチ</t>
    </rPh>
    <rPh sb="9" eb="11">
      <t>エンソク</t>
    </rPh>
    <rPh sb="12" eb="13">
      <t>コウ</t>
    </rPh>
    <rPh sb="15" eb="16">
      <t>ニチ</t>
    </rPh>
    <phoneticPr fontId="5"/>
  </si>
  <si>
    <t>13日</t>
    <rPh sb="2" eb="3">
      <t>ニチ</t>
    </rPh>
    <phoneticPr fontId="5"/>
  </si>
  <si>
    <r>
      <t xml:space="preserve">1日(0日-水泳記録会)
</t>
    </r>
    <r>
      <rPr>
        <sz val="9"/>
        <color rgb="FF000000"/>
        <rFont val="ＭＳ Ｐゴシック"/>
        <family val="3"/>
        <charset val="128"/>
      </rPr>
      <t>※1学期72日(69日)</t>
    </r>
    <rPh sb="1" eb="2">
      <t>ニチ</t>
    </rPh>
    <rPh sb="4" eb="5">
      <t>ニチ</t>
    </rPh>
    <rPh sb="6" eb="8">
      <t>スイエイ</t>
    </rPh>
    <rPh sb="8" eb="10">
      <t>キロク</t>
    </rPh>
    <rPh sb="10" eb="11">
      <t>カイ</t>
    </rPh>
    <rPh sb="15" eb="17">
      <t>ガッキ</t>
    </rPh>
    <rPh sb="19" eb="20">
      <t>ニチ</t>
    </rPh>
    <rPh sb="23" eb="24">
      <t>ニチ</t>
    </rPh>
    <phoneticPr fontId="5"/>
  </si>
  <si>
    <r>
      <t xml:space="preserve">17日(16日-保護者会・マラソン大会)
</t>
    </r>
    <r>
      <rPr>
        <sz val="8"/>
        <color rgb="FF000000"/>
        <rFont val="ＭＳ Ｐゴシック"/>
        <family val="3"/>
        <charset val="128"/>
      </rPr>
      <t>※2学期77日(68日)</t>
    </r>
    <rPh sb="2" eb="3">
      <t>ニチ</t>
    </rPh>
    <rPh sb="6" eb="7">
      <t>ニチ</t>
    </rPh>
    <rPh sb="8" eb="12">
      <t>ホゴシャカイ</t>
    </rPh>
    <rPh sb="17" eb="19">
      <t>タイカイ</t>
    </rPh>
    <phoneticPr fontId="5"/>
  </si>
  <si>
    <r>
      <t>17日(6年14日)(16日送る会・卒業式予行・当日)</t>
    </r>
    <r>
      <rPr>
        <sz val="8"/>
        <color rgb="FF000000"/>
        <rFont val="ＭＳ Ｐゴシック"/>
        <family val="3"/>
        <charset val="128"/>
      </rPr>
      <t>※3学期51日(46日)</t>
    </r>
    <rPh sb="2" eb="3">
      <t>ニチ</t>
    </rPh>
    <rPh sb="5" eb="6">
      <t>ネン</t>
    </rPh>
    <rPh sb="8" eb="9">
      <t>ニチ</t>
    </rPh>
    <rPh sb="13" eb="14">
      <t>ニチ</t>
    </rPh>
    <rPh sb="14" eb="15">
      <t>オク</t>
    </rPh>
    <rPh sb="16" eb="17">
      <t>カイ</t>
    </rPh>
    <rPh sb="18" eb="21">
      <t>ソツギョウシキ</t>
    </rPh>
    <rPh sb="21" eb="23">
      <t>ヨコウ</t>
    </rPh>
    <rPh sb="24" eb="26">
      <t>トウジツ</t>
    </rPh>
    <phoneticPr fontId="5"/>
  </si>
  <si>
    <r>
      <t>２学期終業式　　　　　　　　　　　</t>
    </r>
    <r>
      <rPr>
        <sz val="9"/>
        <rFont val="HG創英角ﾎﾟｯﾌﾟ体"/>
        <family val="3"/>
        <charset val="128"/>
      </rPr>
      <t>15:00下校</t>
    </r>
    <r>
      <rPr>
        <sz val="9"/>
        <rFont val="ＭＳ ゴシック"/>
        <family val="3"/>
        <charset val="128"/>
      </rPr>
      <t>(110番家)</t>
    </r>
    <phoneticPr fontId="5"/>
  </si>
  <si>
    <r>
      <rPr>
        <sz val="9"/>
        <rFont val="HG創英角ｺﾞｼｯｸUB"/>
        <family val="3"/>
        <charset val="128"/>
      </rPr>
      <t>修了式</t>
    </r>
    <r>
      <rPr>
        <sz val="9"/>
        <rFont val="ＭＳ ゴシック"/>
        <family val="3"/>
        <charset val="128"/>
      </rPr>
      <t xml:space="preserve">
11:40下校　　　　　　　　　　　　　　　　　　　　　　　　　　　</t>
    </r>
    <rPh sb="0" eb="2">
      <t>シュウリョウ</t>
    </rPh>
    <rPh sb="2" eb="3">
      <t>シキ</t>
    </rPh>
    <phoneticPr fontId="5"/>
  </si>
  <si>
    <r>
      <rPr>
        <sz val="9"/>
        <rFont val="HG創英角ｺﾞｼｯｸUB"/>
        <family val="3"/>
        <charset val="128"/>
      </rPr>
      <t>親子スキー教室</t>
    </r>
    <r>
      <rPr>
        <sz val="9"/>
        <rFont val="ＭＳ ゴシック"/>
        <family val="3"/>
        <charset val="128"/>
      </rPr>
      <t xml:space="preserve">
</t>
    </r>
    <r>
      <rPr>
        <sz val="6"/>
        <rFont val="ＭＳ ゴシック"/>
        <family val="3"/>
        <charset val="128"/>
      </rPr>
      <t>【豊鉄バス予】</t>
    </r>
    <r>
      <rPr>
        <sz val="9"/>
        <rFont val="ＭＳ ゴシック"/>
        <family val="3"/>
        <charset val="128"/>
      </rPr>
      <t>　　　　　　　　　　　</t>
    </r>
    <rPh sb="0" eb="2">
      <t>オヤコ</t>
    </rPh>
    <rPh sb="5" eb="7">
      <t>キョウシツ</t>
    </rPh>
    <rPh sb="9" eb="10">
      <t>ユタカ</t>
    </rPh>
    <rPh sb="10" eb="11">
      <t>テツ</t>
    </rPh>
    <phoneticPr fontId="5"/>
  </si>
  <si>
    <r>
      <rPr>
        <sz val="9"/>
        <rFont val="HG創英角ｺﾞｼｯｸUB"/>
        <family val="3"/>
        <charset val="128"/>
      </rPr>
      <t>校内学習発表会</t>
    </r>
    <r>
      <rPr>
        <sz val="9"/>
        <rFont val="ＭＳ ゴシック"/>
        <family val="3"/>
        <charset val="128"/>
      </rPr>
      <t xml:space="preserve">
予行反省会</t>
    </r>
    <phoneticPr fontId="5"/>
  </si>
  <si>
    <t>津具中体育大会</t>
    <rPh sb="0" eb="2">
      <t>ツグ</t>
    </rPh>
    <rPh sb="2" eb="3">
      <t>チュウ</t>
    </rPh>
    <rPh sb="3" eb="5">
      <t>タイイク</t>
    </rPh>
    <rPh sb="5" eb="7">
      <t>タイカイ</t>
    </rPh>
    <phoneticPr fontId="5"/>
  </si>
  <si>
    <r>
      <rPr>
        <sz val="9"/>
        <rFont val="HG創英角ｺﾞｼｯｸUB"/>
        <family val="3"/>
        <charset val="128"/>
      </rPr>
      <t>１学期保護者会
○学校評議員会　</t>
    </r>
    <r>
      <rPr>
        <sz val="9"/>
        <rFont val="ＭＳ ゴシック"/>
        <family val="3"/>
        <charset val="128"/>
      </rPr>
      <t>　　　　　　　　　　　　　</t>
    </r>
    <phoneticPr fontId="5"/>
  </si>
  <si>
    <r>
      <rPr>
        <sz val="9"/>
        <rFont val="ＭＳ ゴシック"/>
        <family val="3"/>
        <charset val="128"/>
      </rPr>
      <t>☆岩崎学園療育相談</t>
    </r>
    <r>
      <rPr>
        <sz val="9"/>
        <color rgb="FF0070C0"/>
        <rFont val="ＭＳ ゴシック"/>
        <family val="3"/>
        <charset val="128"/>
      </rPr>
      <t xml:space="preserve">
</t>
    </r>
    <r>
      <rPr>
        <sz val="7"/>
        <color theme="9"/>
        <rFont val="ＭＳ ゴシック"/>
        <family val="3"/>
        <charset val="128"/>
      </rPr>
      <t>全連小・東陸小石川大会</t>
    </r>
    <rPh sb="10" eb="11">
      <t>ゼン</t>
    </rPh>
    <rPh sb="11" eb="12">
      <t>レン</t>
    </rPh>
    <rPh sb="12" eb="13">
      <t>ショウ</t>
    </rPh>
    <rPh sb="14" eb="15">
      <t>アズマ</t>
    </rPh>
    <rPh sb="15" eb="16">
      <t>リク</t>
    </rPh>
    <rPh sb="16" eb="17">
      <t>ショウ</t>
    </rPh>
    <rPh sb="17" eb="19">
      <t>イシカワ</t>
    </rPh>
    <rPh sb="19" eb="21">
      <t>タイカイ</t>
    </rPh>
    <phoneticPr fontId="5"/>
  </si>
  <si>
    <t>実施計</t>
    <rPh sb="0" eb="2">
      <t>ジッシ</t>
    </rPh>
    <rPh sb="2" eb="3">
      <t>ケイ</t>
    </rPh>
    <phoneticPr fontId="5"/>
  </si>
  <si>
    <t>スクールガード懇談会（校内交安教室なし－町実施年）</t>
    <rPh sb="7" eb="10">
      <t>コンダンカイ</t>
    </rPh>
    <rPh sb="11" eb="13">
      <t>コウナイ</t>
    </rPh>
    <rPh sb="13" eb="15">
      <t>コウアン</t>
    </rPh>
    <rPh sb="15" eb="17">
      <t>キョウシツ</t>
    </rPh>
    <rPh sb="20" eb="21">
      <t>マチ</t>
    </rPh>
    <rPh sb="21" eb="24">
      <t>ジッシネン</t>
    </rPh>
    <phoneticPr fontId="5"/>
  </si>
  <si>
    <r>
      <rPr>
        <sz val="9"/>
        <rFont val="HG創英角ｺﾞｼｯｸUB"/>
        <family val="3"/>
        <charset val="128"/>
      </rPr>
      <t>学校公開日・親子給食・引渡訓練</t>
    </r>
    <r>
      <rPr>
        <sz val="9"/>
        <rFont val="ＭＳ ゴシック"/>
        <family val="3"/>
        <charset val="128"/>
      </rPr>
      <t>　　　　　　</t>
    </r>
    <rPh sb="11" eb="12">
      <t>ヒ</t>
    </rPh>
    <rPh sb="12" eb="13">
      <t>ワタ</t>
    </rPh>
    <rPh sb="13" eb="15">
      <t>クンレン</t>
    </rPh>
    <phoneticPr fontId="5"/>
  </si>
  <si>
    <r>
      <rPr>
        <sz val="9"/>
        <rFont val="HG創英角ｺﾞｼｯｸUB"/>
        <family val="3"/>
        <charset val="128"/>
      </rPr>
      <t xml:space="preserve">1学期終業式
</t>
    </r>
    <r>
      <rPr>
        <sz val="9"/>
        <rFont val="ＭＳ 明朝"/>
        <family val="1"/>
        <charset val="128"/>
      </rPr>
      <t>盆踊り講習会</t>
    </r>
    <r>
      <rPr>
        <sz val="9"/>
        <rFont val="ＭＳ ゴシック"/>
        <family val="3"/>
        <charset val="128"/>
      </rPr>
      <t xml:space="preserve">
</t>
    </r>
    <r>
      <rPr>
        <sz val="9"/>
        <rFont val="HG創英角ﾎﾟｯﾌﾟ体"/>
        <family val="3"/>
        <charset val="128"/>
      </rPr>
      <t>15:00下校</t>
    </r>
    <r>
      <rPr>
        <sz val="9"/>
        <rFont val="ＭＳ ゴシック"/>
        <family val="3"/>
        <charset val="128"/>
      </rPr>
      <t xml:space="preserve">(110番家)
</t>
    </r>
    <rPh sb="1" eb="3">
      <t>ガッキ</t>
    </rPh>
    <rPh sb="3" eb="6">
      <t>シュウギョウシキ</t>
    </rPh>
    <rPh sb="7" eb="9">
      <t>ボンオド</t>
    </rPh>
    <rPh sb="10" eb="13">
      <t>コウシュウカイ</t>
    </rPh>
    <phoneticPr fontId="5"/>
  </si>
  <si>
    <t>地域花壇活動（５・６年）</t>
    <rPh sb="0" eb="2">
      <t>チイキ</t>
    </rPh>
    <rPh sb="2" eb="4">
      <t>カダン</t>
    </rPh>
    <rPh sb="4" eb="6">
      <t>カツドウ</t>
    </rPh>
    <rPh sb="10" eb="11">
      <t>ネン</t>
    </rPh>
    <phoneticPr fontId="5"/>
  </si>
  <si>
    <t xml:space="preserve">ＦＢＣ秋花壇審査
</t>
    <phoneticPr fontId="5"/>
  </si>
  <si>
    <r>
      <t xml:space="preserve">ＰＴＡ研修委員会②
</t>
    </r>
    <r>
      <rPr>
        <sz val="9"/>
        <rFont val="HGS創英角ｺﾞｼｯｸUB"/>
        <family val="3"/>
        <charset val="128"/>
      </rPr>
      <t>３・４年都市体験</t>
    </r>
    <r>
      <rPr>
        <sz val="9"/>
        <rFont val="ＭＳ ゴシック"/>
        <family val="3"/>
        <charset val="128"/>
      </rPr>
      <t xml:space="preserve">
１・２年遠足(生活）　</t>
    </r>
    <rPh sb="3" eb="5">
      <t>ケンシュウ</t>
    </rPh>
    <rPh sb="5" eb="8">
      <t>イインカイ</t>
    </rPh>
    <phoneticPr fontId="5"/>
  </si>
  <si>
    <r>
      <rPr>
        <u/>
        <sz val="9"/>
        <color indexed="10"/>
        <rFont val="ＭＳ ゴシック"/>
        <family val="3"/>
        <charset val="128"/>
      </rPr>
      <t>●職員会議⑨</t>
    </r>
    <r>
      <rPr>
        <sz val="9"/>
        <color indexed="10"/>
        <rFont val="ＭＳ ゴシック"/>
        <family val="3"/>
        <charset val="128"/>
      </rPr>
      <t>　</t>
    </r>
    <r>
      <rPr>
        <sz val="9"/>
        <rFont val="ＭＳ ゴシック"/>
        <family val="3"/>
        <charset val="128"/>
      </rPr>
      <t xml:space="preserve">
後期児童会任命式</t>
    </r>
    <rPh sb="8" eb="10">
      <t>コウキ</t>
    </rPh>
    <rPh sb="10" eb="13">
      <t>ジドウカイ</t>
    </rPh>
    <rPh sb="13" eb="15">
      <t>ニンメイ</t>
    </rPh>
    <rPh sb="15" eb="16">
      <t>シキ</t>
    </rPh>
    <phoneticPr fontId="5"/>
  </si>
  <si>
    <r>
      <t xml:space="preserve">東陸へき三重大会
</t>
    </r>
    <r>
      <rPr>
        <u/>
        <sz val="9"/>
        <color rgb="FFFF0000"/>
        <rFont val="ＭＳ ゴシック"/>
        <family val="3"/>
        <charset val="128"/>
      </rPr>
      <t>●職員会議⑩</t>
    </r>
    <rPh sb="0" eb="1">
      <t>ヒガシ</t>
    </rPh>
    <rPh sb="1" eb="2">
      <t>リク</t>
    </rPh>
    <rPh sb="4" eb="6">
      <t>ミエ</t>
    </rPh>
    <rPh sb="6" eb="8">
      <t>タイカイ</t>
    </rPh>
    <phoneticPr fontId="5"/>
  </si>
  <si>
    <t>みどりの少年団入退団式･みどりの学習会(3～6年)　　　</t>
    <rPh sb="23" eb="24">
      <t>ネン</t>
    </rPh>
    <phoneticPr fontId="5"/>
  </si>
  <si>
    <t>一斉16:１0下校　→</t>
    <rPh sb="0" eb="2">
      <t>イッセイ</t>
    </rPh>
    <rPh sb="7" eb="9">
      <t>ゲコウ</t>
    </rPh>
    <phoneticPr fontId="5"/>
  </si>
  <si>
    <t>津具家推協親子学習会</t>
    <rPh sb="0" eb="2">
      <t>ツグ</t>
    </rPh>
    <rPh sb="2" eb="5">
      <t>カスイキョウ</t>
    </rPh>
    <rPh sb="5" eb="7">
      <t>オヤコ</t>
    </rPh>
    <rPh sb="7" eb="10">
      <t>ガクシュウカイ</t>
    </rPh>
    <phoneticPr fontId="5"/>
  </si>
  <si>
    <t>●学校閉庁日</t>
    <rPh sb="1" eb="3">
      <t>ガッコウ</t>
    </rPh>
    <rPh sb="3" eb="4">
      <t>ト</t>
    </rPh>
    <rPh sb="4" eb="5">
      <t>チョウ</t>
    </rPh>
    <rPh sb="5" eb="6">
      <t>ヒ</t>
    </rPh>
    <phoneticPr fontId="5"/>
  </si>
  <si>
    <r>
      <t xml:space="preserve">●校内教育支援委員会
●特別支援校内委員会
</t>
    </r>
    <r>
      <rPr>
        <sz val="9"/>
        <color theme="9"/>
        <rFont val="ＭＳ ゴシック"/>
        <family val="3"/>
        <charset val="128"/>
      </rPr>
      <t>郡校長会議</t>
    </r>
    <rPh sb="22" eb="23">
      <t>グン</t>
    </rPh>
    <rPh sb="23" eb="25">
      <t>コウチョウ</t>
    </rPh>
    <rPh sb="25" eb="27">
      <t>カイギ</t>
    </rPh>
    <phoneticPr fontId="5"/>
  </si>
  <si>
    <r>
      <t xml:space="preserve">振替休業日
</t>
    </r>
    <r>
      <rPr>
        <sz val="9"/>
        <color theme="9"/>
        <rFont val="ＭＳ ゴシック"/>
        <family val="3"/>
        <charset val="128"/>
      </rPr>
      <t>管内校長会議・郡校長会議</t>
    </r>
    <rPh sb="0" eb="2">
      <t>フリカエ</t>
    </rPh>
    <rPh sb="2" eb="5">
      <t>キュウギョウビ</t>
    </rPh>
    <phoneticPr fontId="5"/>
  </si>
  <si>
    <t>三河校長会郡市代表委員会</t>
    <rPh sb="0" eb="2">
      <t>ミカワ</t>
    </rPh>
    <rPh sb="2" eb="5">
      <t>コウチョウカイ</t>
    </rPh>
    <rPh sb="5" eb="6">
      <t>グン</t>
    </rPh>
    <rPh sb="6" eb="7">
      <t>シ</t>
    </rPh>
    <rPh sb="7" eb="9">
      <t>ダイヒョウ</t>
    </rPh>
    <rPh sb="9" eb="12">
      <t>イインカイ</t>
    </rPh>
    <phoneticPr fontId="5"/>
  </si>
  <si>
    <r>
      <rPr>
        <sz val="9"/>
        <color rgb="FF0070C0"/>
        <rFont val="ＭＳ ゴシック"/>
        <family val="3"/>
        <charset val="128"/>
      </rPr>
      <t>ＰＴＡ役員会③</t>
    </r>
    <r>
      <rPr>
        <sz val="9"/>
        <rFont val="ＭＳ ゴシック"/>
        <family val="3"/>
        <charset val="128"/>
      </rPr>
      <t xml:space="preserve">
</t>
    </r>
    <r>
      <rPr>
        <sz val="8"/>
        <color theme="9"/>
        <rFont val="ＭＳ ゴシック"/>
        <family val="3"/>
        <charset val="128"/>
      </rPr>
      <t>郡校長会議・校長研修(豊根村)</t>
    </r>
    <rPh sb="8" eb="9">
      <t>グン</t>
    </rPh>
    <rPh sb="9" eb="11">
      <t>コウチョウ</t>
    </rPh>
    <rPh sb="11" eb="13">
      <t>カイギ</t>
    </rPh>
    <phoneticPr fontId="5"/>
  </si>
  <si>
    <t>郡校長会議・現職研修委員会</t>
    <rPh sb="0" eb="1">
      <t>グン</t>
    </rPh>
    <rPh sb="1" eb="3">
      <t>コウチョウ</t>
    </rPh>
    <rPh sb="3" eb="5">
      <t>カイギ</t>
    </rPh>
    <rPh sb="6" eb="10">
      <t>ゲンショク</t>
    </rPh>
    <rPh sb="10" eb="13">
      <t>イインカイ</t>
    </rPh>
    <phoneticPr fontId="5"/>
  </si>
  <si>
    <t>教頭・主幹会議</t>
    <rPh sb="0" eb="2">
      <t>キョウトウ</t>
    </rPh>
    <rPh sb="3" eb="5">
      <t>シュカン</t>
    </rPh>
    <rPh sb="5" eb="7">
      <t>カイギ</t>
    </rPh>
    <phoneticPr fontId="5"/>
  </si>
  <si>
    <r>
      <t xml:space="preserve">通学班会
津具中学校入学式
</t>
    </r>
    <r>
      <rPr>
        <sz val="8"/>
        <color theme="9"/>
        <rFont val="ＭＳ ゴシック"/>
        <family val="3"/>
        <charset val="128"/>
      </rPr>
      <t>初任研拠点校研修</t>
    </r>
    <rPh sb="14" eb="16">
      <t>ショニン</t>
    </rPh>
    <rPh sb="17" eb="19">
      <t>キョテン</t>
    </rPh>
    <rPh sb="19" eb="20">
      <t>コウ</t>
    </rPh>
    <rPh sb="20" eb="22">
      <t>ケンシュウ</t>
    </rPh>
    <phoneticPr fontId="5"/>
  </si>
  <si>
    <t>教頭・主幹会議①
新任保健主事研修</t>
    <rPh sb="0" eb="2">
      <t>キョウトウ</t>
    </rPh>
    <rPh sb="3" eb="5">
      <t>シュカン</t>
    </rPh>
    <rPh sb="5" eb="7">
      <t>カイギ</t>
    </rPh>
    <rPh sb="9" eb="11">
      <t>シンニン</t>
    </rPh>
    <rPh sb="11" eb="13">
      <t>ホケン</t>
    </rPh>
    <rPh sb="13" eb="15">
      <t>シュジ</t>
    </rPh>
    <rPh sb="15" eb="17">
      <t>ケンシュウ</t>
    </rPh>
    <phoneticPr fontId="5"/>
  </si>
  <si>
    <t>臨時教員等研修会</t>
    <rPh sb="0" eb="2">
      <t>リンジ</t>
    </rPh>
    <rPh sb="2" eb="4">
      <t>キョウイン</t>
    </rPh>
    <rPh sb="4" eb="5">
      <t>トウ</t>
    </rPh>
    <rPh sb="5" eb="8">
      <t>ケンシュウカイ</t>
    </rPh>
    <phoneticPr fontId="5"/>
  </si>
  <si>
    <t>小中体育主任研修会</t>
    <rPh sb="0" eb="2">
      <t>ショウチュウ</t>
    </rPh>
    <rPh sb="2" eb="4">
      <t>タイイク</t>
    </rPh>
    <rPh sb="4" eb="6">
      <t>シュニン</t>
    </rPh>
    <rPh sb="6" eb="9">
      <t>ケンシュウカイ</t>
    </rPh>
    <phoneticPr fontId="5"/>
  </si>
  <si>
    <r>
      <rPr>
        <sz val="9"/>
        <color rgb="FFFF0000"/>
        <rFont val="ＭＳ Ｐゴシック"/>
        <family val="3"/>
        <charset val="128"/>
      </rPr>
      <t>●職員会議④</t>
    </r>
    <r>
      <rPr>
        <sz val="8"/>
        <color theme="9"/>
        <rFont val="ＭＳ Ｐゴシック"/>
        <family val="3"/>
        <charset val="128"/>
      </rPr>
      <t>期)</t>
    </r>
    <r>
      <rPr>
        <sz val="9"/>
        <rFont val="ＭＳ Ｐゴシック"/>
        <family val="3"/>
        <charset val="128"/>
      </rPr>
      <t xml:space="preserve">
☆岩崎学園療育相談
</t>
    </r>
    <r>
      <rPr>
        <sz val="8"/>
        <color theme="9"/>
        <rFont val="ＭＳ Ｐゴシック"/>
        <family val="3"/>
        <charset val="128"/>
      </rPr>
      <t>教務・校務主任研修①</t>
    </r>
    <rPh sb="6" eb="7">
      <t>キ</t>
    </rPh>
    <rPh sb="19" eb="21">
      <t>キョウム</t>
    </rPh>
    <rPh sb="22" eb="24">
      <t>コウム</t>
    </rPh>
    <rPh sb="24" eb="26">
      <t>シュニン</t>
    </rPh>
    <rPh sb="26" eb="28">
      <t>ケンシュウ</t>
    </rPh>
    <phoneticPr fontId="5"/>
  </si>
  <si>
    <t>県へき研総会(篠島小・中)/郡学校保健会総会</t>
    <rPh sb="0" eb="1">
      <t>ケン</t>
    </rPh>
    <rPh sb="3" eb="4">
      <t>ケン</t>
    </rPh>
    <rPh sb="4" eb="6">
      <t>ソウカイ</t>
    </rPh>
    <rPh sb="7" eb="8">
      <t>シノ</t>
    </rPh>
    <rPh sb="8" eb="9">
      <t>シマ</t>
    </rPh>
    <rPh sb="9" eb="10">
      <t>ショウ</t>
    </rPh>
    <rPh sb="11" eb="12">
      <t>チュウ</t>
    </rPh>
    <rPh sb="14" eb="15">
      <t>グン</t>
    </rPh>
    <rPh sb="15" eb="17">
      <t>ガッコウ</t>
    </rPh>
    <rPh sb="17" eb="19">
      <t>ホケン</t>
    </rPh>
    <rPh sb="19" eb="20">
      <t>カイ</t>
    </rPh>
    <rPh sb="20" eb="22">
      <t>ソウカイ</t>
    </rPh>
    <phoneticPr fontId="5"/>
  </si>
  <si>
    <t>体育指導会準備会(東栄小)</t>
    <rPh sb="9" eb="11">
      <t>トウエイ</t>
    </rPh>
    <rPh sb="11" eb="12">
      <t>ショウ</t>
    </rPh>
    <phoneticPr fontId="5"/>
  </si>
  <si>
    <t>県教頭会総会
初任研⑤</t>
    <rPh sb="0" eb="1">
      <t>ケン</t>
    </rPh>
    <rPh sb="1" eb="4">
      <t>キョウトウカイ</t>
    </rPh>
    <rPh sb="4" eb="6">
      <t>ソウカイ</t>
    </rPh>
    <rPh sb="7" eb="9">
      <t>ショニン</t>
    </rPh>
    <rPh sb="9" eb="10">
      <t>ケン</t>
    </rPh>
    <phoneticPr fontId="5"/>
  </si>
  <si>
    <t xml:space="preserve">漢字検定
</t>
    <rPh sb="0" eb="2">
      <t>カンジ</t>
    </rPh>
    <rPh sb="2" eb="4">
      <t>ケンテイ</t>
    </rPh>
    <phoneticPr fontId="5"/>
  </si>
  <si>
    <r>
      <rPr>
        <sz val="9"/>
        <color indexed="8"/>
        <rFont val="ＭＳ ゴシック"/>
        <family val="3"/>
        <charset val="128"/>
      </rPr>
      <t xml:space="preserve">認知症サポーター研修
</t>
    </r>
    <r>
      <rPr>
        <sz val="8"/>
        <color theme="9"/>
        <rFont val="ＭＳ ゴシック"/>
        <family val="3"/>
        <charset val="128"/>
      </rPr>
      <t>教科指導員研修会</t>
    </r>
    <r>
      <rPr>
        <sz val="9"/>
        <rFont val="ＭＳ ゴシック"/>
        <family val="3"/>
        <charset val="128"/>
      </rPr>
      <t xml:space="preserve">
</t>
    </r>
    <r>
      <rPr>
        <sz val="8"/>
        <color theme="9"/>
        <rFont val="ＭＳ ゴシック"/>
        <family val="3"/>
        <charset val="128"/>
      </rPr>
      <t>県P連総会</t>
    </r>
    <rPh sb="0" eb="2">
      <t>ニンチ</t>
    </rPh>
    <rPh sb="2" eb="3">
      <t>ショウ</t>
    </rPh>
    <rPh sb="8" eb="10">
      <t>ケンシュウ</t>
    </rPh>
    <rPh sb="11" eb="13">
      <t>キョウカ</t>
    </rPh>
    <rPh sb="13" eb="16">
      <t>シドウイン</t>
    </rPh>
    <rPh sb="16" eb="19">
      <t>ケンシュウカイ</t>
    </rPh>
    <phoneticPr fontId="5"/>
  </si>
  <si>
    <t>初任研⑥</t>
    <rPh sb="0" eb="2">
      <t>ショニン</t>
    </rPh>
    <rPh sb="2" eb="3">
      <t>ケン</t>
    </rPh>
    <phoneticPr fontId="5"/>
  </si>
  <si>
    <r>
      <t xml:space="preserve">(校長・教頭研修会)
</t>
    </r>
    <r>
      <rPr>
        <sz val="8"/>
        <color rgb="FFFF0000"/>
        <rFont val="ＭＳ ゴシック"/>
        <family val="3"/>
        <charset val="128"/>
      </rPr>
      <t>新城設楽人権教育指研会</t>
    </r>
    <rPh sb="1" eb="3">
      <t>コウチョウ</t>
    </rPh>
    <rPh sb="4" eb="6">
      <t>キョウトウ</t>
    </rPh>
    <rPh sb="6" eb="9">
      <t>ケンシュウカイ</t>
    </rPh>
    <rPh sb="11" eb="13">
      <t>シンシロ</t>
    </rPh>
    <rPh sb="13" eb="15">
      <t>シタラ</t>
    </rPh>
    <rPh sb="15" eb="17">
      <t>ジンケン</t>
    </rPh>
    <rPh sb="17" eb="19">
      <t>キョウイク</t>
    </rPh>
    <rPh sb="19" eb="20">
      <t>ユビ</t>
    </rPh>
    <rPh sb="20" eb="21">
      <t>ケン</t>
    </rPh>
    <rPh sb="21" eb="22">
      <t>カイ</t>
    </rPh>
    <phoneticPr fontId="5"/>
  </si>
  <si>
    <r>
      <t xml:space="preserve">三教研夏季研(総合）
</t>
    </r>
    <r>
      <rPr>
        <sz val="8"/>
        <color theme="9"/>
        <rFont val="ＭＳ ゴシック"/>
        <family val="3"/>
        <charset val="128"/>
      </rPr>
      <t>県養教研究大会・学給衛生研修</t>
    </r>
    <rPh sb="0" eb="3">
      <t>サンキョウケン</t>
    </rPh>
    <rPh sb="3" eb="5">
      <t>カキ</t>
    </rPh>
    <rPh sb="5" eb="6">
      <t>ケン</t>
    </rPh>
    <rPh sb="7" eb="9">
      <t>ソウゴウ</t>
    </rPh>
    <rPh sb="11" eb="12">
      <t>ケン</t>
    </rPh>
    <rPh sb="12" eb="13">
      <t>ヨウ</t>
    </rPh>
    <rPh sb="14" eb="16">
      <t>ケンキュウ</t>
    </rPh>
    <rPh sb="16" eb="18">
      <t>タイカイ</t>
    </rPh>
    <rPh sb="19" eb="21">
      <t>ガッキュウ</t>
    </rPh>
    <rPh sb="21" eb="23">
      <t>エイセイ</t>
    </rPh>
    <rPh sb="23" eb="25">
      <t>ケンシュウ</t>
    </rPh>
    <phoneticPr fontId="5"/>
  </si>
  <si>
    <t xml:space="preserve">愛知県社会科研究大会
特支学級SU研/特支初心者研/食育推進講座
</t>
    <rPh sb="0" eb="3">
      <t>アイチケン</t>
    </rPh>
    <rPh sb="3" eb="6">
      <t>シャカイカ</t>
    </rPh>
    <rPh sb="6" eb="8">
      <t>ケンキュウ</t>
    </rPh>
    <rPh sb="8" eb="10">
      <t>タイカイ</t>
    </rPh>
    <rPh sb="11" eb="13">
      <t>トクシ</t>
    </rPh>
    <rPh sb="13" eb="15">
      <t>ガッキュウ</t>
    </rPh>
    <rPh sb="17" eb="18">
      <t>ケン</t>
    </rPh>
    <rPh sb="19" eb="21">
      <t>トクシ</t>
    </rPh>
    <rPh sb="21" eb="24">
      <t>ショシンシャ</t>
    </rPh>
    <rPh sb="24" eb="25">
      <t>ケン</t>
    </rPh>
    <rPh sb="26" eb="28">
      <t>ショクイク</t>
    </rPh>
    <rPh sb="28" eb="30">
      <t>スイシン</t>
    </rPh>
    <rPh sb="30" eb="32">
      <t>コウザ</t>
    </rPh>
    <phoneticPr fontId="5"/>
  </si>
  <si>
    <t>夏季研(保体・特活)/教育課程研究集会①</t>
    <rPh sb="0" eb="2">
      <t>カキ</t>
    </rPh>
    <rPh sb="2" eb="3">
      <t>ケン</t>
    </rPh>
    <rPh sb="4" eb="5">
      <t>ホ</t>
    </rPh>
    <rPh sb="5" eb="6">
      <t>カラダ</t>
    </rPh>
    <rPh sb="7" eb="9">
      <t>トッカツ</t>
    </rPh>
    <rPh sb="11" eb="13">
      <t>キョウイク</t>
    </rPh>
    <rPh sb="13" eb="15">
      <t>カテイ</t>
    </rPh>
    <rPh sb="15" eb="17">
      <t>ケンキュウ</t>
    </rPh>
    <rPh sb="17" eb="19">
      <t>シュウカイ</t>
    </rPh>
    <phoneticPr fontId="5"/>
  </si>
  <si>
    <t>教育課程研究集会②/夏季研(国・小家・技家)</t>
    <rPh sb="10" eb="12">
      <t>カキ</t>
    </rPh>
    <rPh sb="12" eb="13">
      <t>ケン</t>
    </rPh>
    <rPh sb="14" eb="15">
      <t>コク</t>
    </rPh>
    <rPh sb="16" eb="17">
      <t>ショウ</t>
    </rPh>
    <rPh sb="17" eb="18">
      <t>イエ</t>
    </rPh>
    <rPh sb="19" eb="21">
      <t>ギカ</t>
    </rPh>
    <phoneticPr fontId="5"/>
  </si>
  <si>
    <t>特支教育課程研究集会</t>
    <rPh sb="0" eb="2">
      <t>トクシ</t>
    </rPh>
    <rPh sb="2" eb="4">
      <t>キョウイク</t>
    </rPh>
    <rPh sb="4" eb="6">
      <t>カテイ</t>
    </rPh>
    <rPh sb="6" eb="8">
      <t>ケンキュウ</t>
    </rPh>
    <rPh sb="8" eb="10">
      <t>シュウカイ</t>
    </rPh>
    <phoneticPr fontId="5"/>
  </si>
  <si>
    <t>へき地複式授業検討会</t>
    <rPh sb="2" eb="3">
      <t>チ</t>
    </rPh>
    <rPh sb="3" eb="5">
      <t>フクシキ</t>
    </rPh>
    <rPh sb="5" eb="7">
      <t>ジュギョウ</t>
    </rPh>
    <rPh sb="7" eb="10">
      <t>ケントウカイ</t>
    </rPh>
    <phoneticPr fontId="5"/>
  </si>
  <si>
    <t xml:space="preserve">運動会準備
</t>
    <rPh sb="0" eb="3">
      <t>ウンドウカイ</t>
    </rPh>
    <rPh sb="3" eb="5">
      <t>ジュンビ</t>
    </rPh>
    <phoneticPr fontId="5"/>
  </si>
  <si>
    <r>
      <t xml:space="preserve">修学旅行①
</t>
    </r>
    <r>
      <rPr>
        <sz val="9"/>
        <color theme="9"/>
        <rFont val="ＭＳ 明朝"/>
        <family val="1"/>
        <charset val="128"/>
      </rPr>
      <t>初任研⑫</t>
    </r>
    <rPh sb="0" eb="4">
      <t>シュウガクリョコウ</t>
    </rPh>
    <rPh sb="6" eb="8">
      <t>ショニン</t>
    </rPh>
    <rPh sb="8" eb="9">
      <t>ケン</t>
    </rPh>
    <phoneticPr fontId="5"/>
  </si>
  <si>
    <t>修学旅行②
(郡中学校駅伝大会)</t>
    <rPh sb="0" eb="4">
      <t>シュウガクリョコウ</t>
    </rPh>
    <phoneticPr fontId="5"/>
  </si>
  <si>
    <r>
      <t>＊語りの会</t>
    </r>
    <r>
      <rPr>
        <sz val="8"/>
        <color theme="9"/>
        <rFont val="ＭＳ ゴシック"/>
        <family val="3"/>
        <charset val="128"/>
      </rPr>
      <t xml:space="preserve">
</t>
    </r>
    <r>
      <rPr>
        <sz val="8"/>
        <color rgb="FFFF0000"/>
        <rFont val="ＭＳ ゴシック"/>
        <family val="3"/>
        <charset val="128"/>
      </rPr>
      <t>へき複協事前打合会</t>
    </r>
    <rPh sb="8" eb="9">
      <t>フク</t>
    </rPh>
    <rPh sb="9" eb="10">
      <t>キョウ</t>
    </rPh>
    <rPh sb="10" eb="12">
      <t>ジゼン</t>
    </rPh>
    <rPh sb="12" eb="14">
      <t>ウチアワ</t>
    </rPh>
    <rPh sb="14" eb="15">
      <t>カイ</t>
    </rPh>
    <phoneticPr fontId="5"/>
  </si>
  <si>
    <t>初任研⑬</t>
    <rPh sb="0" eb="2">
      <t>ショニン</t>
    </rPh>
    <rPh sb="2" eb="3">
      <t>ケン</t>
    </rPh>
    <phoneticPr fontId="5"/>
  </si>
  <si>
    <r>
      <t xml:space="preserve">名倉小研究発表会
</t>
    </r>
    <r>
      <rPr>
        <sz val="8"/>
        <color rgb="FFFF0000"/>
        <rFont val="ＭＳ ゴシック"/>
        <family val="3"/>
        <charset val="128"/>
      </rPr>
      <t>県へき教育研究大会(名倉小・作手中)</t>
    </r>
    <rPh sb="0" eb="3">
      <t>ナグラショウ</t>
    </rPh>
    <rPh sb="3" eb="5">
      <t>ケンキュウ</t>
    </rPh>
    <rPh sb="5" eb="7">
      <t>ハッピョウ</t>
    </rPh>
    <rPh sb="7" eb="8">
      <t>カイ</t>
    </rPh>
    <rPh sb="9" eb="10">
      <t>ケン</t>
    </rPh>
    <rPh sb="12" eb="14">
      <t>キョウイク</t>
    </rPh>
    <rPh sb="14" eb="16">
      <t>ケンキュウ</t>
    </rPh>
    <rPh sb="16" eb="18">
      <t>タイカイ</t>
    </rPh>
    <rPh sb="19" eb="22">
      <t>ナグラショウ</t>
    </rPh>
    <rPh sb="23" eb="25">
      <t>ツクデ</t>
    </rPh>
    <rPh sb="25" eb="26">
      <t>ナカ</t>
    </rPh>
    <phoneticPr fontId="5"/>
  </si>
  <si>
    <t>全国へき研宮崎大会
東陸教頭研修会(福井)</t>
    <rPh sb="0" eb="2">
      <t>ゼンコク</t>
    </rPh>
    <rPh sb="4" eb="5">
      <t>ケン</t>
    </rPh>
    <rPh sb="5" eb="7">
      <t>ミヤザキ</t>
    </rPh>
    <rPh sb="7" eb="9">
      <t>タイカイ</t>
    </rPh>
    <rPh sb="10" eb="11">
      <t>ヒガシ</t>
    </rPh>
    <rPh sb="11" eb="12">
      <t>リク</t>
    </rPh>
    <rPh sb="12" eb="14">
      <t>キョウトウ</t>
    </rPh>
    <rPh sb="14" eb="17">
      <t>ケンシュウカイ</t>
    </rPh>
    <rPh sb="18" eb="20">
      <t>フクイ</t>
    </rPh>
    <phoneticPr fontId="5"/>
  </si>
  <si>
    <t>防災指導者研修会</t>
    <rPh sb="0" eb="2">
      <t>ボウサイ</t>
    </rPh>
    <rPh sb="2" eb="5">
      <t>シドウシャ</t>
    </rPh>
    <rPh sb="5" eb="8">
      <t>ケンシュウカイ</t>
    </rPh>
    <phoneticPr fontId="5"/>
  </si>
  <si>
    <t>初任研⑮</t>
    <rPh sb="0" eb="3">
      <t>ショニン</t>
    </rPh>
    <phoneticPr fontId="5"/>
  </si>
  <si>
    <t>県中学校駅伝大会</t>
    <rPh sb="0" eb="1">
      <t>ケン</t>
    </rPh>
    <rPh sb="1" eb="3">
      <t>チュウガク</t>
    </rPh>
    <rPh sb="3" eb="4">
      <t>コウ</t>
    </rPh>
    <rPh sb="4" eb="6">
      <t>エキデン</t>
    </rPh>
    <rPh sb="6" eb="8">
      <t>タイカイ</t>
    </rPh>
    <phoneticPr fontId="5"/>
  </si>
  <si>
    <t>初任研⑯</t>
    <rPh sb="0" eb="2">
      <t>ショニン</t>
    </rPh>
    <rPh sb="2" eb="3">
      <t>ケン</t>
    </rPh>
    <phoneticPr fontId="5"/>
  </si>
  <si>
    <t>総合センター研究発表会</t>
    <rPh sb="0" eb="2">
      <t>ソウゴウ</t>
    </rPh>
    <rPh sb="6" eb="8">
      <t>ケンキュウ</t>
    </rPh>
    <rPh sb="8" eb="10">
      <t>ハッピョウ</t>
    </rPh>
    <rPh sb="10" eb="11">
      <t>カイ</t>
    </rPh>
    <phoneticPr fontId="5"/>
  </si>
  <si>
    <t>東三養教研究協議会</t>
    <rPh sb="0" eb="2">
      <t>トウサン</t>
    </rPh>
    <rPh sb="2" eb="3">
      <t>マモル</t>
    </rPh>
    <rPh sb="4" eb="6">
      <t>ケンキュウ</t>
    </rPh>
    <rPh sb="6" eb="9">
      <t>キョウギカイ</t>
    </rPh>
    <phoneticPr fontId="5"/>
  </si>
  <si>
    <t>へき地教育指導者研修会</t>
    <rPh sb="2" eb="3">
      <t>チ</t>
    </rPh>
    <rPh sb="3" eb="5">
      <t>キョウイク</t>
    </rPh>
    <rPh sb="5" eb="8">
      <t>シドウシャ</t>
    </rPh>
    <rPh sb="8" eb="11">
      <t>ケンシュウカイ</t>
    </rPh>
    <phoneticPr fontId="5"/>
  </si>
  <si>
    <t xml:space="preserve">東三養教研究協議会
県学給研究大会
</t>
    <rPh sb="0" eb="2">
      <t>トウサン</t>
    </rPh>
    <rPh sb="2" eb="3">
      <t>マモル</t>
    </rPh>
    <rPh sb="4" eb="6">
      <t>ケンキュウ</t>
    </rPh>
    <rPh sb="6" eb="9">
      <t>キョウギカイ</t>
    </rPh>
    <rPh sb="10" eb="11">
      <t>ケン</t>
    </rPh>
    <rPh sb="11" eb="13">
      <t>ガッキュウ</t>
    </rPh>
    <rPh sb="13" eb="15">
      <t>ケンキュウ</t>
    </rPh>
    <rPh sb="15" eb="17">
      <t>タイカイ</t>
    </rPh>
    <phoneticPr fontId="5"/>
  </si>
  <si>
    <t>初任研⑱</t>
    <rPh sb="0" eb="3">
      <t>ショニンケン</t>
    </rPh>
    <phoneticPr fontId="5"/>
  </si>
  <si>
    <t>初任研実施校長連協会</t>
    <rPh sb="0" eb="3">
      <t>ショニンケン</t>
    </rPh>
    <rPh sb="3" eb="6">
      <t>ジッシコウ</t>
    </rPh>
    <rPh sb="6" eb="7">
      <t>チョウ</t>
    </rPh>
    <rPh sb="7" eb="8">
      <t>レン</t>
    </rPh>
    <rPh sb="8" eb="10">
      <t>キョウカイ</t>
    </rPh>
    <rPh sb="9" eb="10">
      <t>カイ</t>
    </rPh>
    <phoneticPr fontId="5"/>
  </si>
  <si>
    <r>
      <t xml:space="preserve">学校保健委員会
</t>
    </r>
    <r>
      <rPr>
        <sz val="9"/>
        <color rgb="FF0070C0"/>
        <rFont val="ＭＳ ゴシック"/>
        <family val="3"/>
        <charset val="128"/>
      </rPr>
      <t xml:space="preserve">新城設楽家推協
</t>
    </r>
    <r>
      <rPr>
        <sz val="8"/>
        <color rgb="FFFF0000"/>
        <rFont val="ＭＳ ゴシック"/>
        <family val="3"/>
        <charset val="128"/>
      </rPr>
      <t>県道徳PU研修会</t>
    </r>
    <rPh sb="0" eb="2">
      <t>ガッコウ</t>
    </rPh>
    <rPh sb="2" eb="4">
      <t>ホケン</t>
    </rPh>
    <rPh sb="4" eb="7">
      <t>イインカイ</t>
    </rPh>
    <rPh sb="8" eb="10">
      <t>シンシロ</t>
    </rPh>
    <rPh sb="10" eb="12">
      <t>シタラ</t>
    </rPh>
    <rPh sb="12" eb="15">
      <t>カスイキョウ</t>
    </rPh>
    <rPh sb="16" eb="17">
      <t>ケン</t>
    </rPh>
    <rPh sb="17" eb="19">
      <t>ドウトク</t>
    </rPh>
    <rPh sb="21" eb="23">
      <t>ケンシュウ</t>
    </rPh>
    <rPh sb="23" eb="24">
      <t>カイ</t>
    </rPh>
    <phoneticPr fontId="5"/>
  </si>
  <si>
    <t>退職辞令伝達式
・新任受入式</t>
    <rPh sb="0" eb="1">
      <t>タイ</t>
    </rPh>
    <rPh sb="1" eb="2">
      <t>ショク</t>
    </rPh>
    <rPh sb="2" eb="4">
      <t>ジレイ</t>
    </rPh>
    <rPh sb="4" eb="6">
      <t>デンタツ</t>
    </rPh>
    <rPh sb="6" eb="7">
      <t>シキ</t>
    </rPh>
    <rPh sb="9" eb="11">
      <t>シンニン</t>
    </rPh>
    <rPh sb="11" eb="13">
      <t>ウケイレ</t>
    </rPh>
    <rPh sb="13" eb="14">
      <t>シキ</t>
    </rPh>
    <phoneticPr fontId="5"/>
  </si>
  <si>
    <r>
      <rPr>
        <sz val="8"/>
        <color rgb="FFFF0000"/>
        <rFont val="ＭＳ ゴシック"/>
        <family val="3"/>
        <charset val="128"/>
      </rPr>
      <t>夏季研(特支）/学校保健講座</t>
    </r>
    <r>
      <rPr>
        <sz val="8"/>
        <color theme="9"/>
        <rFont val="ＭＳ ゴシック"/>
        <family val="3"/>
        <charset val="128"/>
      </rPr>
      <t>/三河校長会役員理事会</t>
    </r>
    <rPh sb="0" eb="2">
      <t>カキ</t>
    </rPh>
    <rPh sb="2" eb="3">
      <t>ケン</t>
    </rPh>
    <rPh sb="4" eb="6">
      <t>トクシ</t>
    </rPh>
    <rPh sb="8" eb="10">
      <t>ガッコウ</t>
    </rPh>
    <rPh sb="10" eb="12">
      <t>ホケン</t>
    </rPh>
    <rPh sb="12" eb="14">
      <t>コウザ</t>
    </rPh>
    <rPh sb="15" eb="17">
      <t>ミカワ</t>
    </rPh>
    <rPh sb="17" eb="19">
      <t>コウチョウ</t>
    </rPh>
    <rPh sb="19" eb="20">
      <t>カイ</t>
    </rPh>
    <rPh sb="20" eb="22">
      <t>ヤクイン</t>
    </rPh>
    <rPh sb="22" eb="25">
      <t>リジカイ</t>
    </rPh>
    <phoneticPr fontId="5"/>
  </si>
  <si>
    <t>岡附小生活教育研究協議会(19日まで)</t>
    <rPh sb="0" eb="1">
      <t>オカ</t>
    </rPh>
    <rPh sb="1" eb="3">
      <t>フショウ</t>
    </rPh>
    <rPh sb="3" eb="5">
      <t>セイカツ</t>
    </rPh>
    <rPh sb="5" eb="7">
      <t>キョウイク</t>
    </rPh>
    <rPh sb="7" eb="9">
      <t>ケンキュウ</t>
    </rPh>
    <rPh sb="9" eb="12">
      <t>キョウギカイ</t>
    </rPh>
    <rPh sb="15" eb="16">
      <t>ニチ</t>
    </rPh>
    <phoneticPr fontId="5"/>
  </si>
  <si>
    <t>岡附中生活教育授業研究会</t>
    <rPh sb="0" eb="1">
      <t>オカ</t>
    </rPh>
    <rPh sb="1" eb="3">
      <t>フチュウ</t>
    </rPh>
    <rPh sb="3" eb="5">
      <t>セイカツ</t>
    </rPh>
    <rPh sb="5" eb="7">
      <t>キョウイク</t>
    </rPh>
    <rPh sb="7" eb="9">
      <t>ジュギョウ</t>
    </rPh>
    <rPh sb="9" eb="12">
      <t>ケンキュウカイ</t>
    </rPh>
    <phoneticPr fontId="5"/>
  </si>
  <si>
    <r>
      <t>歯科検診　
町文化祭～１１日</t>
    </r>
    <r>
      <rPr>
        <sz val="8"/>
        <color rgb="FF00B050"/>
        <rFont val="ＭＳ ゴシック"/>
        <family val="3"/>
        <charset val="128"/>
      </rPr>
      <t>】</t>
    </r>
    <r>
      <rPr>
        <sz val="9"/>
        <rFont val="ＭＳ ゴシック"/>
        <family val="3"/>
        <charset val="128"/>
      </rPr>
      <t xml:space="preserve">
</t>
    </r>
    <r>
      <rPr>
        <sz val="8"/>
        <color rgb="FFFF0000"/>
        <rFont val="ＭＳ ゴシック"/>
        <family val="3"/>
        <charset val="128"/>
      </rPr>
      <t>岡附特支研究協議会</t>
    </r>
    <rPh sb="0" eb="2">
      <t>シカ</t>
    </rPh>
    <rPh sb="2" eb="4">
      <t>ケンシン</t>
    </rPh>
    <rPh sb="6" eb="7">
      <t>チョウ</t>
    </rPh>
    <rPh sb="7" eb="10">
      <t>ブンカサイ</t>
    </rPh>
    <rPh sb="13" eb="14">
      <t>ニチ</t>
    </rPh>
    <rPh sb="16" eb="17">
      <t>オカ</t>
    </rPh>
    <rPh sb="17" eb="18">
      <t>フ</t>
    </rPh>
    <rPh sb="18" eb="20">
      <t>トクシ</t>
    </rPh>
    <rPh sb="20" eb="22">
      <t>ケンキュウ</t>
    </rPh>
    <rPh sb="22" eb="25">
      <t>キョウギカイ</t>
    </rPh>
    <phoneticPr fontId="5"/>
  </si>
  <si>
    <r>
      <t xml:space="preserve">山の日
</t>
    </r>
    <r>
      <rPr>
        <sz val="8"/>
        <color rgb="FFFF0000"/>
        <rFont val="HG創英角ｺﾞｼｯｸUB"/>
        <family val="3"/>
        <charset val="128"/>
      </rPr>
      <t>(オリンピック閉会式)</t>
    </r>
    <rPh sb="0" eb="1">
      <t>ヤマ</t>
    </rPh>
    <rPh sb="2" eb="3">
      <t>ヒ</t>
    </rPh>
    <rPh sb="11" eb="14">
      <t>ヘイカイシキ</t>
    </rPh>
    <phoneticPr fontId="5"/>
  </si>
  <si>
    <r>
      <t xml:space="preserve">スポーツの日
</t>
    </r>
    <r>
      <rPr>
        <sz val="8"/>
        <color rgb="FFFF0000"/>
        <rFont val="HG創英角ｺﾞｼｯｸUB"/>
        <family val="3"/>
        <charset val="128"/>
      </rPr>
      <t>(オリンピック開会式)</t>
    </r>
    <rPh sb="5" eb="6">
      <t>ヒ</t>
    </rPh>
    <rPh sb="14" eb="17">
      <t>カイカイシキ</t>
    </rPh>
    <phoneticPr fontId="5"/>
  </si>
  <si>
    <t>町朝から生き生きラジオ体操
教員採用試験(1次)</t>
    <rPh sb="0" eb="1">
      <t>マチ</t>
    </rPh>
    <rPh sb="1" eb="2">
      <t>アサ</t>
    </rPh>
    <rPh sb="4" eb="5">
      <t>イ</t>
    </rPh>
    <rPh sb="6" eb="7">
      <t>イ</t>
    </rPh>
    <rPh sb="11" eb="13">
      <t>タイソウ</t>
    </rPh>
    <rPh sb="14" eb="16">
      <t>キョウイン</t>
    </rPh>
    <rPh sb="16" eb="18">
      <t>サイヨウ</t>
    </rPh>
    <rPh sb="18" eb="20">
      <t>シケン</t>
    </rPh>
    <rPh sb="22" eb="23">
      <t>ジ</t>
    </rPh>
    <phoneticPr fontId="5"/>
  </si>
  <si>
    <t>（資源回収・奉仕作業予備日）</t>
    <phoneticPr fontId="5"/>
  </si>
  <si>
    <r>
      <rPr>
        <sz val="8"/>
        <color rgb="FFFF0000"/>
        <rFont val="ＭＳ ゴシック"/>
        <family val="3"/>
        <charset val="128"/>
      </rPr>
      <t>●現職研修⑬・</t>
    </r>
    <r>
      <rPr>
        <sz val="8"/>
        <rFont val="ＭＳ ゴシック"/>
        <family val="3"/>
        <charset val="128"/>
      </rPr>
      <t>ＰＴＡ役員会④・ＰＴＡ役員選考委員会・愛知学校給食</t>
    </r>
    <rPh sb="1" eb="3">
      <t>ゲンショク</t>
    </rPh>
    <rPh sb="3" eb="5">
      <t>ケンシュウ</t>
    </rPh>
    <rPh sb="10" eb="13">
      <t>ヤクインカイ</t>
    </rPh>
    <rPh sb="26" eb="28">
      <t>アイチ</t>
    </rPh>
    <rPh sb="28" eb="30">
      <t>ガッコウ</t>
    </rPh>
    <rPh sb="30" eb="32">
      <t>キュウショク</t>
    </rPh>
    <phoneticPr fontId="5"/>
  </si>
  <si>
    <t>●職員研修会</t>
    <phoneticPr fontId="5"/>
  </si>
  <si>
    <t xml:space="preserve">●校内研修会
</t>
    <phoneticPr fontId="5"/>
  </si>
  <si>
    <t xml:space="preserve">＊語りの会
</t>
    <rPh sb="1" eb="2">
      <t>カタ</t>
    </rPh>
    <rPh sb="4" eb="5">
      <t>カイ</t>
    </rPh>
    <phoneticPr fontId="5"/>
  </si>
  <si>
    <r>
      <rPr>
        <sz val="8"/>
        <rFont val="ＭＳ Ｐゴシック"/>
        <family val="3"/>
        <charset val="128"/>
      </rPr>
      <t xml:space="preserve"> </t>
    </r>
    <r>
      <rPr>
        <sz val="9"/>
        <rFont val="ＭＳ Ｐゴシック"/>
        <family val="3"/>
        <charset val="128"/>
      </rPr>
      <t xml:space="preserve">内科検診 
</t>
    </r>
    <phoneticPr fontId="5"/>
  </si>
  <si>
    <t>耳鼻咽喉検診</t>
    <phoneticPr fontId="5"/>
  </si>
  <si>
    <t>＊語りの会</t>
    <phoneticPr fontId="5"/>
  </si>
  <si>
    <r>
      <t>ブラスバンド講習会</t>
    </r>
    <r>
      <rPr>
        <sz val="9"/>
        <color rgb="FF00B050"/>
        <rFont val="HG創英ﾌﾟﾚｾﾞﾝｽEB"/>
        <family val="1"/>
        <charset val="128"/>
      </rPr>
      <t xml:space="preserve">
</t>
    </r>
    <phoneticPr fontId="5"/>
  </si>
  <si>
    <t>認知症サポーター研修</t>
    <rPh sb="0" eb="2">
      <t>ニンチ</t>
    </rPh>
    <rPh sb="2" eb="3">
      <t>ショウ</t>
    </rPh>
    <rPh sb="8" eb="10">
      <t>ケンシュウ</t>
    </rPh>
    <phoneticPr fontId="5"/>
  </si>
  <si>
    <t>●校内研修会</t>
    <phoneticPr fontId="5"/>
  </si>
  <si>
    <t>町朝から生き生きラジオ体操</t>
    <rPh sb="0" eb="1">
      <t>マチ</t>
    </rPh>
    <rPh sb="1" eb="2">
      <t>アサ</t>
    </rPh>
    <rPh sb="4" eb="5">
      <t>イ</t>
    </rPh>
    <rPh sb="6" eb="7">
      <t>イ</t>
    </rPh>
    <rPh sb="11" eb="13">
      <t>タイソウ</t>
    </rPh>
    <phoneticPr fontId="5"/>
  </si>
  <si>
    <t>新城設楽人権教育指研会</t>
    <rPh sb="0" eb="2">
      <t>シンシロ</t>
    </rPh>
    <rPh sb="2" eb="4">
      <t>シタラ</t>
    </rPh>
    <rPh sb="4" eb="6">
      <t>ジンケン</t>
    </rPh>
    <rPh sb="6" eb="8">
      <t>キョウイク</t>
    </rPh>
    <rPh sb="8" eb="9">
      <t>ユビ</t>
    </rPh>
    <rPh sb="9" eb="10">
      <t>ケン</t>
    </rPh>
    <rPh sb="10" eb="11">
      <t>カイ</t>
    </rPh>
    <phoneticPr fontId="5"/>
  </si>
  <si>
    <t xml:space="preserve">児童会選挙
</t>
    <rPh sb="0" eb="3">
      <t>ジドウカイ</t>
    </rPh>
    <rPh sb="3" eb="5">
      <t>センキョ</t>
    </rPh>
    <phoneticPr fontId="5"/>
  </si>
  <si>
    <r>
      <t>＊語りの会</t>
    </r>
    <r>
      <rPr>
        <sz val="8"/>
        <color theme="9"/>
        <rFont val="ＭＳ ゴシック"/>
        <family val="3"/>
        <charset val="128"/>
      </rPr>
      <t xml:space="preserve">
</t>
    </r>
    <phoneticPr fontId="5"/>
  </si>
  <si>
    <t xml:space="preserve">ブラスバンド講習会
</t>
    <phoneticPr fontId="5"/>
  </si>
  <si>
    <t>☆岩崎学園療育相談</t>
    <phoneticPr fontId="5"/>
  </si>
  <si>
    <r>
      <t xml:space="preserve">学校保健委員会
</t>
    </r>
    <r>
      <rPr>
        <sz val="9"/>
        <color rgb="FF0070C0"/>
        <rFont val="ＭＳ ゴシック"/>
        <family val="3"/>
        <charset val="128"/>
      </rPr>
      <t>新城設楽家推協</t>
    </r>
    <rPh sb="0" eb="2">
      <t>ガッコウ</t>
    </rPh>
    <rPh sb="2" eb="4">
      <t>ホケン</t>
    </rPh>
    <rPh sb="4" eb="7">
      <t>イインカイ</t>
    </rPh>
    <rPh sb="8" eb="10">
      <t>シンシロ</t>
    </rPh>
    <rPh sb="10" eb="12">
      <t>シタラ</t>
    </rPh>
    <rPh sb="12" eb="15">
      <t>カスイキョウ</t>
    </rPh>
    <phoneticPr fontId="5"/>
  </si>
  <si>
    <t>卒業式式場づくり　　　　　　　　　　</t>
    <rPh sb="0" eb="2">
      <t>ソツギョウ</t>
    </rPh>
    <rPh sb="2" eb="3">
      <t>シキ</t>
    </rPh>
    <rPh sb="3" eb="5">
      <t>シキジョウ</t>
    </rPh>
    <phoneticPr fontId="5"/>
  </si>
  <si>
    <r>
      <rPr>
        <sz val="9"/>
        <rFont val="HG創英角ｺﾞｼｯｸUB"/>
        <family val="3"/>
        <charset val="128"/>
      </rPr>
      <t>親子スキー教室</t>
    </r>
    <r>
      <rPr>
        <sz val="9"/>
        <rFont val="ＭＳ ゴシック"/>
        <family val="3"/>
        <charset val="128"/>
      </rPr>
      <t>　　　　　　</t>
    </r>
    <rPh sb="0" eb="2">
      <t>オヤコ</t>
    </rPh>
    <rPh sb="5" eb="7">
      <t>キョウシツ</t>
    </rPh>
    <phoneticPr fontId="5"/>
  </si>
  <si>
    <r>
      <t>歯科検診　
町文化祭～１１日</t>
    </r>
    <r>
      <rPr>
        <sz val="8"/>
        <color rgb="FF00B050"/>
        <rFont val="ＭＳ ゴシック"/>
        <family val="3"/>
        <charset val="128"/>
      </rPr>
      <t>】</t>
    </r>
    <rPh sb="0" eb="2">
      <t>シカ</t>
    </rPh>
    <rPh sb="2" eb="4">
      <t>ケンシン</t>
    </rPh>
    <rPh sb="6" eb="7">
      <t>チョウ</t>
    </rPh>
    <rPh sb="7" eb="10">
      <t>ブンカサイ</t>
    </rPh>
    <rPh sb="13" eb="14">
      <t>ニチ</t>
    </rPh>
    <phoneticPr fontId="5"/>
  </si>
  <si>
    <t>●職員研修会
●職員会議⑤</t>
  </si>
  <si>
    <t>辞令伝達式
●職員会議①
安全な町づくり県民運動</t>
    <rPh sb="0" eb="2">
      <t>ジレイ</t>
    </rPh>
    <rPh sb="2" eb="5">
      <t>デンタツシキ</t>
    </rPh>
    <rPh sb="13" eb="15">
      <t>アンゼン</t>
    </rPh>
    <rPh sb="16" eb="17">
      <t>マチ</t>
    </rPh>
    <rPh sb="20" eb="22">
      <t>ケンミン</t>
    </rPh>
    <rPh sb="22" eb="24">
      <t>ウンドウ</t>
    </rPh>
    <phoneticPr fontId="5"/>
  </si>
  <si>
    <t>●職員会議②
新５・６年入学式準備</t>
  </si>
  <si>
    <t>●職員会議⑨　
後期児童会任命式</t>
    <rPh sb="8" eb="10">
      <t>コウキ</t>
    </rPh>
    <rPh sb="10" eb="13">
      <t>ジドウカイ</t>
    </rPh>
    <rPh sb="13" eb="15">
      <t>ニンメイ</t>
    </rPh>
    <rPh sb="15" eb="16">
      <t>シキ</t>
    </rPh>
    <phoneticPr fontId="5"/>
  </si>
  <si>
    <t xml:space="preserve">●職員会議⑥
</t>
  </si>
  <si>
    <t>●職員会議⑮
(高校入試A日程①）</t>
    <rPh sb="8" eb="10">
      <t>コウコウ</t>
    </rPh>
    <rPh sb="10" eb="12">
      <t>ニュウシ</t>
    </rPh>
    <rPh sb="13" eb="15">
      <t>ニッテイ</t>
    </rPh>
    <phoneticPr fontId="5"/>
  </si>
  <si>
    <t>●職員会議⑪</t>
  </si>
  <si>
    <t>●現職研修② ＰＴＡ役員会②ＰＴＡ研修・生活委員会①</t>
    <rPh sb="17" eb="19">
      <t>ケンシュウ</t>
    </rPh>
    <rPh sb="20" eb="22">
      <t>セイカツ</t>
    </rPh>
    <rPh sb="22" eb="25">
      <t>イインカイ</t>
    </rPh>
    <phoneticPr fontId="5"/>
  </si>
  <si>
    <t xml:space="preserve">●職員会議⑧
</t>
  </si>
  <si>
    <t xml:space="preserve">●現職研修⑫・通学班会
</t>
    <rPh sb="7" eb="9">
      <t>ツウガク</t>
    </rPh>
    <rPh sb="9" eb="10">
      <t>ハン</t>
    </rPh>
    <rPh sb="10" eb="11">
      <t>カイ</t>
    </rPh>
    <phoneticPr fontId="5"/>
  </si>
  <si>
    <t xml:space="preserve">●職員会議⑬            </t>
  </si>
  <si>
    <t>●職員会議⑦</t>
  </si>
  <si>
    <t>●現職研修⑩</t>
  </si>
  <si>
    <t>●職員会議⑫</t>
  </si>
  <si>
    <t xml:space="preserve">●職員会議④)
☆岩崎学園療育相談
</t>
  </si>
  <si>
    <t>●職員作業
●現職研修⑥</t>
  </si>
  <si>
    <t>●現職研修⑨</t>
  </si>
  <si>
    <t>●職員会議⑭
(高校卒業式)</t>
    <rPh sb="8" eb="10">
      <t>コウコウ</t>
    </rPh>
    <rPh sb="10" eb="13">
      <t>ソツギョウシキ</t>
    </rPh>
    <phoneticPr fontId="5"/>
  </si>
  <si>
    <t>朝礼＊校長人権講話
●現職研修⑪</t>
  </si>
  <si>
    <t>●現職研修⑤</t>
  </si>
  <si>
    <t>学校公開日・親子給食</t>
    <phoneticPr fontId="5"/>
  </si>
  <si>
    <r>
      <rPr>
        <sz val="9"/>
        <rFont val="HG創英角ｺﾞｼｯｸUB"/>
        <family val="3"/>
        <charset val="128"/>
      </rPr>
      <t>２学期始業式
避難訓練・防災給食</t>
    </r>
    <r>
      <rPr>
        <sz val="9"/>
        <rFont val="ＭＳ ゴシック"/>
        <family val="3"/>
        <charset val="128"/>
      </rPr>
      <t xml:space="preserve">
15:50下校         　　　　　　　</t>
    </r>
    <rPh sb="1" eb="3">
      <t>ガッキ</t>
    </rPh>
    <rPh sb="3" eb="6">
      <t>シギョウシキ</t>
    </rPh>
    <rPh sb="7" eb="9">
      <t>ヒナン</t>
    </rPh>
    <rPh sb="9" eb="11">
      <t>クンレン</t>
    </rPh>
    <rPh sb="12" eb="14">
      <t>ボウサイ</t>
    </rPh>
    <rPh sb="14" eb="16">
      <t>キュウショク</t>
    </rPh>
    <phoneticPr fontId="5"/>
  </si>
  <si>
    <r>
      <rPr>
        <sz val="9"/>
        <rFont val="HG創英角ｺﾞｼｯｸUB"/>
        <family val="3"/>
        <charset val="128"/>
      </rPr>
      <t>３学期始業式</t>
    </r>
    <r>
      <rPr>
        <sz val="9"/>
        <rFont val="ＭＳ ゴシック"/>
        <family val="3"/>
        <charset val="128"/>
      </rPr>
      <t>　　　　　　　　　　競書会
15:50下校　　　　　　　　　　　　　　　　</t>
    </r>
    <rPh sb="1" eb="3">
      <t>ガッキ</t>
    </rPh>
    <rPh sb="3" eb="6">
      <t>シギョウシキ</t>
    </rPh>
    <rPh sb="16" eb="17">
      <t>キョウ</t>
    </rPh>
    <rPh sb="17" eb="18">
      <t>ショ</t>
    </rPh>
    <rPh sb="18" eb="19">
      <t>カイ</t>
    </rPh>
    <rPh sb="25" eb="27">
      <t>ゲコウ</t>
    </rPh>
    <phoneticPr fontId="5"/>
  </si>
  <si>
    <r>
      <rPr>
        <sz val="9"/>
        <rFont val="HG創英角ｺﾞｼｯｸUB"/>
        <family val="3"/>
        <charset val="128"/>
      </rPr>
      <t>３学期始業式</t>
    </r>
    <r>
      <rPr>
        <sz val="9"/>
        <rFont val="ＭＳ ゴシック"/>
        <family val="3"/>
        <charset val="128"/>
      </rPr>
      <t>　　　　　　　　　競書会
15:50下校　　　　　　　　　　　　　　　　</t>
    </r>
    <rPh sb="1" eb="3">
      <t>ガッキ</t>
    </rPh>
    <rPh sb="3" eb="6">
      <t>シギョウシキ</t>
    </rPh>
    <rPh sb="15" eb="16">
      <t>キョウ</t>
    </rPh>
    <rPh sb="16" eb="17">
      <t>ショ</t>
    </rPh>
    <rPh sb="17" eb="18">
      <t>カイ</t>
    </rPh>
    <rPh sb="24" eb="26">
      <t>ゲコウ</t>
    </rPh>
    <phoneticPr fontId="5"/>
  </si>
  <si>
    <r>
      <rPr>
        <u/>
        <sz val="8"/>
        <rFont val="HG創英角ｺﾞｼｯｸUB"/>
        <family val="3"/>
        <charset val="128"/>
      </rPr>
      <t>全国学力学習状況調査</t>
    </r>
    <r>
      <rPr>
        <u/>
        <sz val="8"/>
        <rFont val="ＭＳ ゴシック"/>
        <family val="3"/>
        <charset val="128"/>
      </rPr>
      <t xml:space="preserve">
</t>
    </r>
    <r>
      <rPr>
        <u/>
        <sz val="8"/>
        <color rgb="FFFF0000"/>
        <rFont val="ＭＳ ゴシック"/>
        <family val="3"/>
        <charset val="128"/>
      </rPr>
      <t>●現職研修④/</t>
    </r>
    <r>
      <rPr>
        <u/>
        <sz val="6"/>
        <rFont val="ＭＳ ゴシック"/>
        <family val="3"/>
        <charset val="128"/>
      </rPr>
      <t>緊急情報ネットワーク活用訓練(13：00)</t>
    </r>
    <rPh sb="0" eb="2">
      <t>ゼンコク</t>
    </rPh>
    <rPh sb="2" eb="4">
      <t>ガクリョク</t>
    </rPh>
    <rPh sb="4" eb="6">
      <t>ガクシュウ</t>
    </rPh>
    <rPh sb="6" eb="8">
      <t>ジョウキョウ</t>
    </rPh>
    <rPh sb="8" eb="10">
      <t>チョウサ</t>
    </rPh>
    <phoneticPr fontId="5"/>
  </si>
  <si>
    <t>水泳記録会
●現職研修⑦</t>
    <phoneticPr fontId="5"/>
  </si>
  <si>
    <r>
      <rPr>
        <sz val="9"/>
        <rFont val="HG創英角ｺﾞｼｯｸUB"/>
        <family val="3"/>
        <charset val="128"/>
      </rPr>
      <t xml:space="preserve">学校公開日・親子給食・引渡訓練
</t>
    </r>
    <r>
      <rPr>
        <sz val="8"/>
        <rFont val="ＭＳ ゴシック"/>
        <family val="3"/>
        <charset val="128"/>
      </rPr>
      <t>(中学校郷土合宿)　</t>
    </r>
    <r>
      <rPr>
        <sz val="9"/>
        <rFont val="ＭＳ ゴシック"/>
        <family val="3"/>
        <charset val="128"/>
      </rPr>
      <t>　　　　　</t>
    </r>
    <rPh sb="11" eb="12">
      <t>ヒ</t>
    </rPh>
    <rPh sb="12" eb="13">
      <t>ワタ</t>
    </rPh>
    <rPh sb="13" eb="15">
      <t>クンレン</t>
    </rPh>
    <rPh sb="17" eb="20">
      <t>チュウガッコウ</t>
    </rPh>
    <rPh sb="20" eb="22">
      <t>キョウド</t>
    </rPh>
    <rPh sb="22" eb="24">
      <t>ガッシュク</t>
    </rPh>
    <phoneticPr fontId="5"/>
  </si>
  <si>
    <t>中学校河川・遺跡清掃</t>
    <rPh sb="0" eb="3">
      <t>チュウガッコウ</t>
    </rPh>
    <rPh sb="3" eb="5">
      <t>カセン</t>
    </rPh>
    <rPh sb="6" eb="8">
      <t>イセキ</t>
    </rPh>
    <rPh sb="8" eb="10">
      <t>セイソウ</t>
    </rPh>
    <phoneticPr fontId="5"/>
  </si>
  <si>
    <t>中学校サマーセミナー</t>
    <rPh sb="0" eb="3">
      <t>チュウガッコウ</t>
    </rPh>
    <phoneticPr fontId="5"/>
  </si>
  <si>
    <t>中学校職場体験</t>
    <rPh sb="0" eb="3">
      <t>チュウガッコウ</t>
    </rPh>
    <rPh sb="3" eb="5">
      <t>ショクバ</t>
    </rPh>
    <rPh sb="5" eb="7">
      <t>タイケン</t>
    </rPh>
    <phoneticPr fontId="5"/>
  </si>
  <si>
    <r>
      <t xml:space="preserve">●現職研修⑨
</t>
    </r>
    <r>
      <rPr>
        <sz val="8"/>
        <rFont val="ＭＳ ゴシック"/>
        <family val="3"/>
        <charset val="128"/>
      </rPr>
      <t>＊教育実習開始(10/22まで)</t>
    </r>
    <rPh sb="8" eb="10">
      <t>キョウイク</t>
    </rPh>
    <rPh sb="10" eb="12">
      <t>ジッシュウ</t>
    </rPh>
    <rPh sb="12" eb="14">
      <t>カイシ</t>
    </rPh>
    <phoneticPr fontId="5"/>
  </si>
  <si>
    <r>
      <t xml:space="preserve">漢字検定
</t>
    </r>
    <r>
      <rPr>
        <sz val="8"/>
        <rFont val="ＭＳ ゴシック"/>
        <family val="3"/>
        <charset val="128"/>
      </rPr>
      <t>＊教育実習終了(9/27から)</t>
    </r>
    <rPh sb="6" eb="8">
      <t>キョウイク</t>
    </rPh>
    <rPh sb="8" eb="10">
      <t>ジッシュウ</t>
    </rPh>
    <rPh sb="10" eb="12">
      <t>シュウリョウ</t>
    </rPh>
    <phoneticPr fontId="5"/>
  </si>
  <si>
    <t>中学校3年保護者会</t>
    <rPh sb="0" eb="3">
      <t>チュウガッコウ</t>
    </rPh>
    <rPh sb="4" eb="5">
      <t>ネン</t>
    </rPh>
    <rPh sb="5" eb="9">
      <t>ホゴシャカイ</t>
    </rPh>
    <phoneticPr fontId="5"/>
  </si>
  <si>
    <r>
      <t xml:space="preserve">児童会選挙
</t>
    </r>
    <r>
      <rPr>
        <sz val="8"/>
        <rFont val="ＭＳ ゴシック"/>
        <family val="3"/>
        <charset val="128"/>
      </rPr>
      <t>中学校式場準備</t>
    </r>
    <rPh sb="6" eb="9">
      <t>チュウガッコウ</t>
    </rPh>
    <rPh sb="9" eb="11">
      <t>シキジョウ</t>
    </rPh>
    <rPh sb="11" eb="13">
      <t>ジュンビ</t>
    </rPh>
    <phoneticPr fontId="5"/>
  </si>
  <si>
    <r>
      <rPr>
        <sz val="8"/>
        <rFont val="ＭＳ ゴシック"/>
        <family val="3"/>
        <charset val="128"/>
      </rPr>
      <t>ブラスバンド講習会</t>
    </r>
    <r>
      <rPr>
        <sz val="7"/>
        <rFont val="ＭＳ ゴシック"/>
        <family val="3"/>
        <charset val="128"/>
      </rPr>
      <t xml:space="preserve">
●いじめ不登校対策委員会
</t>
    </r>
    <r>
      <rPr>
        <sz val="8"/>
        <rFont val="ＭＳ ゴシック"/>
        <family val="3"/>
        <charset val="128"/>
      </rPr>
      <t>中学校卒業を祝う会</t>
    </r>
    <rPh sb="23" eb="24">
      <t>チュウ</t>
    </rPh>
    <rPh sb="24" eb="26">
      <t>ガッコウ</t>
    </rPh>
    <rPh sb="26" eb="28">
      <t>ソツギョウ</t>
    </rPh>
    <rPh sb="29" eb="30">
      <t>イワ</t>
    </rPh>
    <rPh sb="31" eb="32">
      <t>カイ</t>
    </rPh>
    <phoneticPr fontId="5"/>
  </si>
  <si>
    <r>
      <t>●</t>
    </r>
    <r>
      <rPr>
        <sz val="8"/>
        <rFont val="ＭＳ ゴシック"/>
        <family val="3"/>
        <charset val="128"/>
      </rPr>
      <t>校内教育支援委員会
●特別支援校内委員会</t>
    </r>
    <r>
      <rPr>
        <sz val="9"/>
        <rFont val="ＭＳ ゴシック"/>
        <family val="3"/>
        <charset val="128"/>
      </rPr>
      <t xml:space="preserve">
</t>
    </r>
    <r>
      <rPr>
        <sz val="8"/>
        <rFont val="ＭＳ ゴシック"/>
        <family val="3"/>
        <charset val="128"/>
      </rPr>
      <t>中学校卒業式予行</t>
    </r>
    <rPh sb="22" eb="25">
      <t>チュウガッコウ</t>
    </rPh>
    <rPh sb="25" eb="28">
      <t>ソツギョウシキ</t>
    </rPh>
    <rPh sb="28" eb="30">
      <t>ヨコウ</t>
    </rPh>
    <phoneticPr fontId="5"/>
  </si>
  <si>
    <r>
      <rPr>
        <sz val="9"/>
        <rFont val="ＭＳ Ｐゴシック"/>
        <family val="3"/>
        <charset val="128"/>
      </rPr>
      <t>漢字検定</t>
    </r>
    <r>
      <rPr>
        <sz val="9"/>
        <color rgb="FFFF0000"/>
        <rFont val="ＭＳ Ｐゴシック"/>
        <family val="3"/>
        <charset val="128"/>
      </rPr>
      <t xml:space="preserve">
県生徒指導研究大会</t>
    </r>
    <rPh sb="0" eb="4">
      <t>カンジケンテイ</t>
    </rPh>
    <rPh sb="5" eb="6">
      <t>ケン</t>
    </rPh>
    <rPh sb="6" eb="8">
      <t>セイト</t>
    </rPh>
    <rPh sb="8" eb="10">
      <t>シドウ</t>
    </rPh>
    <rPh sb="10" eb="12">
      <t>ケンキュウ</t>
    </rPh>
    <rPh sb="12" eb="14">
      <t>タイカイ</t>
    </rPh>
    <phoneticPr fontId="5"/>
  </si>
  <si>
    <r>
      <rPr>
        <sz val="8"/>
        <rFont val="ＭＳ Ｐゴシック"/>
        <family val="3"/>
        <charset val="128"/>
      </rPr>
      <t>（スキー教室予備日</t>
    </r>
    <r>
      <rPr>
        <sz val="6"/>
        <rFont val="ＭＳ Ｐゴシック"/>
        <family val="3"/>
        <charset val="128"/>
      </rPr>
      <t>）【バス予】</t>
    </r>
    <r>
      <rPr>
        <sz val="9"/>
        <rFont val="ＭＳ Ｐゴシック"/>
        <family val="3"/>
        <charset val="128"/>
      </rPr>
      <t xml:space="preserve">
</t>
    </r>
    <phoneticPr fontId="5"/>
  </si>
  <si>
    <r>
      <t xml:space="preserve">人権週間（～10日）
</t>
    </r>
    <r>
      <rPr>
        <sz val="8"/>
        <rFont val="ＭＳ ゴシック"/>
        <family val="3"/>
        <charset val="128"/>
      </rPr>
      <t>中学校個別懇談</t>
    </r>
    <rPh sb="11" eb="14">
      <t>チュウガッコウ</t>
    </rPh>
    <rPh sb="14" eb="16">
      <t>コベツ</t>
    </rPh>
    <rPh sb="16" eb="18">
      <t>コンダン</t>
    </rPh>
    <phoneticPr fontId="5"/>
  </si>
  <si>
    <t>中学校東三大会</t>
    <rPh sb="0" eb="1">
      <t>チュウ</t>
    </rPh>
    <rPh sb="1" eb="3">
      <t>ガッコウ</t>
    </rPh>
    <rPh sb="3" eb="5">
      <t>トウサン</t>
    </rPh>
    <rPh sb="5" eb="7">
      <t>タイカイ</t>
    </rPh>
    <phoneticPr fontId="5"/>
  </si>
  <si>
    <r>
      <t xml:space="preserve">耳鼻咽喉検診
</t>
    </r>
    <r>
      <rPr>
        <sz val="9"/>
        <color theme="9"/>
        <rFont val="ＭＳ ゴシック"/>
        <family val="3"/>
        <charset val="128"/>
      </rPr>
      <t>三河教頭会総会</t>
    </r>
    <r>
      <rPr>
        <sz val="9"/>
        <rFont val="ＭＳ ゴシック"/>
        <family val="3"/>
        <charset val="128"/>
      </rPr>
      <t xml:space="preserve">
</t>
    </r>
    <r>
      <rPr>
        <sz val="8"/>
        <rFont val="ＭＳ ゴシック"/>
        <family val="3"/>
        <charset val="128"/>
      </rPr>
      <t>中学校郷土合宿</t>
    </r>
    <rPh sb="15" eb="18">
      <t>チュウガッコウ</t>
    </rPh>
    <rPh sb="18" eb="20">
      <t>キョウド</t>
    </rPh>
    <rPh sb="20" eb="22">
      <t>ガッシュク</t>
    </rPh>
    <phoneticPr fontId="5"/>
  </si>
  <si>
    <t xml:space="preserve">
(中学校郷土合宿)</t>
    <rPh sb="3" eb="6">
      <t>チュウガッコウ</t>
    </rPh>
    <rPh sb="6" eb="8">
      <t>キョウド</t>
    </rPh>
    <rPh sb="8" eb="10">
      <t>ガッシュク</t>
    </rPh>
    <phoneticPr fontId="5"/>
  </si>
  <si>
    <r>
      <t xml:space="preserve">修学旅行③
</t>
    </r>
    <r>
      <rPr>
        <sz val="8"/>
        <color rgb="FF00B050"/>
        <rFont val="ＭＳ ゴシック"/>
        <family val="3"/>
        <charset val="128"/>
      </rPr>
      <t>県へき研(日間賀中)</t>
    </r>
    <rPh sb="0" eb="4">
      <t>シュウガクリョコウ</t>
    </rPh>
    <rPh sb="6" eb="7">
      <t>ケン</t>
    </rPh>
    <rPh sb="9" eb="10">
      <t>ケン</t>
    </rPh>
    <rPh sb="11" eb="12">
      <t>ヒ</t>
    </rPh>
    <rPh sb="12" eb="13">
      <t>アイダ</t>
    </rPh>
    <rPh sb="13" eb="14">
      <t>ガ</t>
    </rPh>
    <rPh sb="14" eb="15">
      <t>ナカ</t>
    </rPh>
    <phoneticPr fontId="5"/>
  </si>
  <si>
    <t>県へき研(旭中)</t>
    <rPh sb="5" eb="6">
      <t>アサヒ</t>
    </rPh>
    <rPh sb="6" eb="7">
      <t>チュウ</t>
    </rPh>
    <phoneticPr fontId="5"/>
  </si>
  <si>
    <r>
      <t xml:space="preserve">学校公開日・親子給食
</t>
    </r>
    <r>
      <rPr>
        <sz val="8"/>
        <color rgb="FF00B050"/>
        <rFont val="ＭＳ ゴシック"/>
        <family val="3"/>
        <charset val="128"/>
      </rPr>
      <t>県へき研(黄楊川小）</t>
    </r>
    <rPh sb="11" eb="12">
      <t>ケン</t>
    </rPh>
    <rPh sb="16" eb="18">
      <t>ツゲ</t>
    </rPh>
    <rPh sb="18" eb="19">
      <t>カワ</t>
    </rPh>
    <rPh sb="19" eb="20">
      <t>ショウ</t>
    </rPh>
    <phoneticPr fontId="5"/>
  </si>
  <si>
    <t xml:space="preserve">教職員健康診断②
</t>
    <rPh sb="0" eb="3">
      <t>キョウショクイン</t>
    </rPh>
    <rPh sb="3" eb="5">
      <t>ケンコウ</t>
    </rPh>
    <rPh sb="5" eb="7">
      <t>シンダン</t>
    </rPh>
    <phoneticPr fontId="5"/>
  </si>
  <si>
    <t>学校訪問【県教委】(または10日)</t>
    <rPh sb="0" eb="2">
      <t>ガッコウ</t>
    </rPh>
    <rPh sb="2" eb="4">
      <t>ホウモン</t>
    </rPh>
    <rPh sb="5" eb="8">
      <t>ケンキョウイ</t>
    </rPh>
    <rPh sb="15" eb="16">
      <t>ニチ</t>
    </rPh>
    <phoneticPr fontId="5"/>
  </si>
  <si>
    <t>＊短縮授業14：00下校/郡教員会総会(へき研役員会)　　　　　　　　　　　　　　　　　　　　　　　　</t>
    <rPh sb="17" eb="19">
      <t>ソウカイ</t>
    </rPh>
    <phoneticPr fontId="5"/>
  </si>
  <si>
    <r>
      <rPr>
        <sz val="8"/>
        <color rgb="FFFF0000"/>
        <rFont val="ＭＳ ゴシック"/>
        <family val="3"/>
        <charset val="128"/>
      </rPr>
      <t>●現職研修②</t>
    </r>
    <r>
      <rPr>
        <sz val="8"/>
        <rFont val="ＭＳ ゴシック"/>
        <family val="3"/>
        <charset val="128"/>
      </rPr>
      <t xml:space="preserve"> 校内交通安全教室／ＳＧ懇談会（町交安教室中止）</t>
    </r>
    <rPh sb="7" eb="9">
      <t>コウナイ</t>
    </rPh>
    <rPh sb="9" eb="13">
      <t>コウツウアン</t>
    </rPh>
    <rPh sb="13" eb="15">
      <t>キョウシツ</t>
    </rPh>
    <rPh sb="18" eb="21">
      <t>コンダンカイ</t>
    </rPh>
    <rPh sb="22" eb="23">
      <t>マチ</t>
    </rPh>
    <rPh sb="23" eb="25">
      <t>コウアン</t>
    </rPh>
    <rPh sb="25" eb="27">
      <t>キョウシツ</t>
    </rPh>
    <rPh sb="27" eb="29">
      <t>チュウシ</t>
    </rPh>
    <phoneticPr fontId="5"/>
  </si>
  <si>
    <t>郡校長会議・研究大会委員会</t>
    <phoneticPr fontId="5"/>
  </si>
  <si>
    <r>
      <rPr>
        <sz val="8"/>
        <rFont val="ＭＳ ゴシック"/>
        <family val="3"/>
        <charset val="128"/>
      </rPr>
      <t>中学校保健委員会/</t>
    </r>
    <r>
      <rPr>
        <sz val="8"/>
        <color rgb="FF92D050"/>
        <rFont val="ＭＳ ゴシック"/>
        <family val="3"/>
        <charset val="128"/>
      </rPr>
      <t>郡校長会議⑩・研発実行委員会</t>
    </r>
    <rPh sb="0" eb="3">
      <t>チュウガッコウ</t>
    </rPh>
    <rPh sb="3" eb="5">
      <t>ホケン</t>
    </rPh>
    <rPh sb="5" eb="8">
      <t>イインカイ</t>
    </rPh>
    <phoneticPr fontId="5"/>
  </si>
  <si>
    <r>
      <rPr>
        <u/>
        <sz val="9"/>
        <rFont val="HG創英角ｺﾞｼｯｸUB"/>
        <family val="3"/>
        <charset val="128"/>
      </rPr>
      <t>学校公開日</t>
    </r>
    <r>
      <rPr>
        <sz val="9"/>
        <rFont val="HG創英角ｺﾞｼｯｸUB"/>
        <family val="3"/>
        <charset val="128"/>
      </rPr>
      <t>・５・６年保護者会/</t>
    </r>
    <r>
      <rPr>
        <sz val="9"/>
        <rFont val="ＭＳ ゴシック"/>
        <family val="3"/>
        <charset val="128"/>
      </rPr>
      <t xml:space="preserve">中学校説明会　
</t>
    </r>
    <r>
      <rPr>
        <sz val="9"/>
        <color rgb="FFFF0000"/>
        <rFont val="ＭＳ ゴシック"/>
        <family val="3"/>
        <charset val="128"/>
      </rPr>
      <t>●現職研修⑭</t>
    </r>
    <rPh sb="15" eb="18">
      <t>チュウガッコウ</t>
    </rPh>
    <rPh sb="18" eb="21">
      <t>セツメイカイ</t>
    </rPh>
    <phoneticPr fontId="5"/>
  </si>
  <si>
    <r>
      <t xml:space="preserve">避難訓練・家庭訪問
</t>
    </r>
    <r>
      <rPr>
        <sz val="9"/>
        <color rgb="FFFF0000"/>
        <rFont val="ＭＳ ゴシック"/>
        <family val="3"/>
        <charset val="128"/>
      </rPr>
      <t xml:space="preserve">心電図検査　検尿
</t>
    </r>
    <r>
      <rPr>
        <sz val="8"/>
        <color theme="9"/>
        <rFont val="ＭＳ Ｐゴシック"/>
        <family val="3"/>
        <charset val="128"/>
      </rPr>
      <t xml:space="preserve">初任研開校式
</t>
    </r>
    <rPh sb="19" eb="22">
      <t>ショニンケン</t>
    </rPh>
    <rPh sb="22" eb="25">
      <t>カイコウシキ</t>
    </rPh>
    <phoneticPr fontId="5"/>
  </si>
  <si>
    <t>家庭訪問
　　　　　　　　　　　　　　　　　　　　　　　　　　　</t>
    <rPh sb="0" eb="2">
      <t>カテイ</t>
    </rPh>
    <rPh sb="2" eb="4">
      <t>ホウモン</t>
    </rPh>
    <phoneticPr fontId="5"/>
  </si>
  <si>
    <r>
      <t xml:space="preserve">●現職研修①
</t>
    </r>
    <r>
      <rPr>
        <sz val="9"/>
        <color rgb="FF92D050"/>
        <rFont val="ＭＳ ゴシック"/>
        <family val="3"/>
        <charset val="128"/>
      </rPr>
      <t>郡学校保健会理事会</t>
    </r>
    <phoneticPr fontId="5"/>
  </si>
  <si>
    <r>
      <t>ＰＴＡ役員会②ＰＴＡ研修・生活委員会①</t>
    </r>
    <r>
      <rPr>
        <sz val="9"/>
        <color rgb="FF92D050"/>
        <rFont val="ＭＳ ゴシック"/>
        <family val="3"/>
        <charset val="128"/>
      </rPr>
      <t>郡校長会議②現教委員会</t>
    </r>
    <r>
      <rPr>
        <sz val="9"/>
        <rFont val="ＭＳ ゴシック"/>
        <family val="3"/>
        <charset val="128"/>
      </rPr>
      <t xml:space="preserve">
</t>
    </r>
    <rPh sb="10" eb="12">
      <t>ケンシュウ</t>
    </rPh>
    <rPh sb="13" eb="15">
      <t>セイカツ</t>
    </rPh>
    <rPh sb="15" eb="18">
      <t>イインカイ</t>
    </rPh>
    <phoneticPr fontId="5"/>
  </si>
  <si>
    <t>初任研③</t>
    <rPh sb="0" eb="3">
      <t>ショニンケン</t>
    </rPh>
    <phoneticPr fontId="5"/>
  </si>
  <si>
    <r>
      <rPr>
        <sz val="8"/>
        <rFont val="ＭＳ Ｐゴシック"/>
        <family val="3"/>
        <charset val="128"/>
      </rPr>
      <t xml:space="preserve"> </t>
    </r>
    <r>
      <rPr>
        <sz val="9"/>
        <rFont val="ＭＳ Ｐゴシック"/>
        <family val="3"/>
        <charset val="128"/>
      </rPr>
      <t xml:space="preserve">内科検診 
</t>
    </r>
    <r>
      <rPr>
        <sz val="8"/>
        <color rgb="FF00B050"/>
        <rFont val="ＭＳ ゴシック"/>
        <family val="3"/>
        <charset val="128"/>
      </rPr>
      <t>三教研総会・全小連総会
郡教務・校務研修①</t>
    </r>
    <rPh sb="7" eb="10">
      <t>サンキョウケン</t>
    </rPh>
    <rPh sb="10" eb="12">
      <t>ソウカイ</t>
    </rPh>
    <rPh sb="13" eb="14">
      <t>ゼン</t>
    </rPh>
    <rPh sb="14" eb="15">
      <t>ショウ</t>
    </rPh>
    <rPh sb="15" eb="16">
      <t>レン</t>
    </rPh>
    <rPh sb="16" eb="18">
      <t>ソウカイ</t>
    </rPh>
    <rPh sb="19" eb="20">
      <t>グン</t>
    </rPh>
    <rPh sb="20" eb="22">
      <t>キョウム</t>
    </rPh>
    <rPh sb="23" eb="25">
      <t>コウム</t>
    </rPh>
    <rPh sb="25" eb="27">
      <t>ケンシュウ</t>
    </rPh>
    <phoneticPr fontId="5"/>
  </si>
  <si>
    <r>
      <t xml:space="preserve">＊語りの会
</t>
    </r>
    <r>
      <rPr>
        <sz val="8"/>
        <color theme="9"/>
        <rFont val="ＭＳ ゴシック"/>
        <family val="3"/>
        <charset val="128"/>
      </rPr>
      <t>初任研実施校長連協会</t>
    </r>
    <r>
      <rPr>
        <sz val="9"/>
        <rFont val="ＭＳ ゴシック"/>
        <family val="3"/>
        <charset val="128"/>
      </rPr>
      <t xml:space="preserve">
</t>
    </r>
    <r>
      <rPr>
        <sz val="8"/>
        <color rgb="FF92D050"/>
        <rFont val="ＭＳ ゴシック"/>
        <family val="3"/>
        <charset val="128"/>
      </rPr>
      <t>＊学校訪問（名倉</t>
    </r>
    <r>
      <rPr>
        <sz val="9"/>
        <rFont val="ＭＳ ゴシック"/>
        <family val="3"/>
        <charset val="128"/>
      </rPr>
      <t>）</t>
    </r>
    <rPh sb="6" eb="8">
      <t>ショニン</t>
    </rPh>
    <rPh sb="8" eb="9">
      <t>ケン</t>
    </rPh>
    <rPh sb="9" eb="11">
      <t>ジッシ</t>
    </rPh>
    <rPh sb="11" eb="13">
      <t>コウチョウ</t>
    </rPh>
    <rPh sb="13" eb="14">
      <t>レン</t>
    </rPh>
    <rPh sb="14" eb="16">
      <t>キョウカイ</t>
    </rPh>
    <rPh sb="18" eb="20">
      <t>ガッコウ</t>
    </rPh>
    <rPh sb="20" eb="22">
      <t>ホウモン</t>
    </rPh>
    <rPh sb="23" eb="25">
      <t>ナグラ</t>
    </rPh>
    <phoneticPr fontId="5"/>
  </si>
  <si>
    <t>＊学校訪問（田口・清嶺）</t>
    <rPh sb="1" eb="3">
      <t>ガッコウ</t>
    </rPh>
    <rPh sb="3" eb="5">
      <t>ホウモン</t>
    </rPh>
    <rPh sb="6" eb="8">
      <t>タグチ</t>
    </rPh>
    <rPh sb="9" eb="10">
      <t>キヨ</t>
    </rPh>
    <rPh sb="10" eb="11">
      <t>ミネ</t>
    </rPh>
    <phoneticPr fontId="5"/>
  </si>
  <si>
    <r>
      <t>●いじめ不登校対策委員会/</t>
    </r>
    <r>
      <rPr>
        <sz val="9"/>
        <color rgb="FFFF0000"/>
        <rFont val="ＭＳ ゴシック"/>
        <family val="3"/>
        <charset val="128"/>
      </rPr>
      <t xml:space="preserve">●職員会議⑤
</t>
    </r>
    <phoneticPr fontId="5"/>
  </si>
  <si>
    <r>
      <t>ブラスバンド講習会</t>
    </r>
    <r>
      <rPr>
        <sz val="9"/>
        <color rgb="FF00B050"/>
        <rFont val="HG創英ﾌﾟﾚｾﾞﾝｽEB"/>
        <family val="1"/>
        <charset val="128"/>
      </rPr>
      <t xml:space="preserve">
【三河校長会役員会】</t>
    </r>
    <r>
      <rPr>
        <sz val="9"/>
        <rFont val="HG創英ﾌﾟﾚｾﾞﾝｽEB"/>
        <family val="1"/>
        <charset val="128"/>
      </rPr>
      <t xml:space="preserve">
</t>
    </r>
    <r>
      <rPr>
        <sz val="8"/>
        <color rgb="FF92D050"/>
        <rFont val="HG創英ﾌﾟﾚｾﾞﾝｽEB"/>
        <family val="1"/>
        <charset val="128"/>
      </rPr>
      <t>＊学校訪問（田峯）</t>
    </r>
    <rPh sb="11" eb="13">
      <t>ミカワ</t>
    </rPh>
    <rPh sb="13" eb="16">
      <t>コウチョウ</t>
    </rPh>
    <rPh sb="16" eb="19">
      <t>ヤクインカイ</t>
    </rPh>
    <rPh sb="22" eb="24">
      <t>ガッコウ</t>
    </rPh>
    <rPh sb="24" eb="26">
      <t>ホウモン</t>
    </rPh>
    <rPh sb="27" eb="28">
      <t>タ</t>
    </rPh>
    <rPh sb="28" eb="29">
      <t>ミネ</t>
    </rPh>
    <phoneticPr fontId="5"/>
  </si>
  <si>
    <r>
      <t xml:space="preserve">漢字検定
</t>
    </r>
    <r>
      <rPr>
        <sz val="8"/>
        <color rgb="FF92D050"/>
        <rFont val="ＭＳ ゴシック"/>
        <family val="3"/>
        <charset val="128"/>
      </rPr>
      <t>＊学校訪問（豊根小中）</t>
    </r>
    <rPh sb="0" eb="2">
      <t>カンジ</t>
    </rPh>
    <rPh sb="2" eb="4">
      <t>ケンテイ</t>
    </rPh>
    <rPh sb="6" eb="8">
      <t>ガッコウ</t>
    </rPh>
    <rPh sb="8" eb="10">
      <t>ホウモン</t>
    </rPh>
    <rPh sb="11" eb="13">
      <t>トヨネ</t>
    </rPh>
    <rPh sb="13" eb="15">
      <t>ショウチュウ</t>
    </rPh>
    <phoneticPr fontId="5"/>
  </si>
  <si>
    <t>＊学校訪問（津具中）</t>
    <rPh sb="1" eb="3">
      <t>ガッコウ</t>
    </rPh>
    <rPh sb="3" eb="5">
      <t>ホウモン</t>
    </rPh>
    <rPh sb="6" eb="8">
      <t>ツグ</t>
    </rPh>
    <rPh sb="8" eb="9">
      <t>チュウ</t>
    </rPh>
    <phoneticPr fontId="5"/>
  </si>
  <si>
    <r>
      <t xml:space="preserve">教頭・主幹会議②
</t>
    </r>
    <r>
      <rPr>
        <sz val="8"/>
        <color rgb="FF00B050"/>
        <rFont val="ＭＳ Ｐゴシック"/>
        <family val="3"/>
        <charset val="128"/>
      </rPr>
      <t>＊学校訪問（東栄小中）</t>
    </r>
    <rPh sb="0" eb="2">
      <t>キョウトウ</t>
    </rPh>
    <rPh sb="3" eb="5">
      <t>シュカン</t>
    </rPh>
    <rPh sb="5" eb="7">
      <t>カイギ</t>
    </rPh>
    <rPh sb="10" eb="12">
      <t>ガッコウ</t>
    </rPh>
    <rPh sb="12" eb="14">
      <t>ホウモン</t>
    </rPh>
    <rPh sb="15" eb="17">
      <t>トウエイ</t>
    </rPh>
    <rPh sb="17" eb="19">
      <t>ショウチュウ</t>
    </rPh>
    <phoneticPr fontId="5"/>
  </si>
  <si>
    <t>初任研拠点校指導員研修</t>
    <rPh sb="0" eb="3">
      <t>ショニンケン</t>
    </rPh>
    <rPh sb="3" eb="5">
      <t>キョテン</t>
    </rPh>
    <rPh sb="5" eb="6">
      <t>コウ</t>
    </rPh>
    <rPh sb="6" eb="9">
      <t>シドウイン</t>
    </rPh>
    <rPh sb="9" eb="11">
      <t>ケンシュウ</t>
    </rPh>
    <phoneticPr fontId="5"/>
  </si>
  <si>
    <t>中学校郡大会（予備日）</t>
    <rPh sb="0" eb="3">
      <t>チュウガッコウ</t>
    </rPh>
    <rPh sb="3" eb="4">
      <t>グン</t>
    </rPh>
    <rPh sb="4" eb="6">
      <t>タイカイ</t>
    </rPh>
    <rPh sb="7" eb="10">
      <t>ヨビビ</t>
    </rPh>
    <phoneticPr fontId="5"/>
  </si>
  <si>
    <r>
      <t>●職員作業</t>
    </r>
    <r>
      <rPr>
        <sz val="9"/>
        <color rgb="FFFF0000"/>
        <rFont val="ＭＳ ゴシック"/>
        <family val="3"/>
        <charset val="128"/>
      </rPr>
      <t>●現職研修⑥</t>
    </r>
    <r>
      <rPr>
        <sz val="9"/>
        <rFont val="ＭＳ ゴシック"/>
        <family val="3"/>
        <charset val="128"/>
      </rPr>
      <t xml:space="preserve">
</t>
    </r>
    <r>
      <rPr>
        <sz val="8"/>
        <rFont val="ＭＳ ゴシック"/>
        <family val="3"/>
        <charset val="128"/>
      </rPr>
      <t xml:space="preserve">中学校東三大会
</t>
    </r>
    <r>
      <rPr>
        <sz val="8"/>
        <color rgb="FF00B0F0"/>
        <rFont val="ＭＳ ゴシック"/>
        <family val="3"/>
        <charset val="128"/>
      </rPr>
      <t>初任研⑦</t>
    </r>
    <rPh sb="6" eb="8">
      <t>ゲンショク</t>
    </rPh>
    <rPh sb="8" eb="10">
      <t>ケンシュウ</t>
    </rPh>
    <rPh sb="12" eb="15">
      <t>チュウガッコウ</t>
    </rPh>
    <rPh sb="15" eb="17">
      <t>トウサン</t>
    </rPh>
    <rPh sb="17" eb="19">
      <t>タイカイ</t>
    </rPh>
    <rPh sb="20" eb="23">
      <t>ショニンケン</t>
    </rPh>
    <phoneticPr fontId="5"/>
  </si>
  <si>
    <r>
      <t xml:space="preserve">初任研⑨
</t>
    </r>
    <r>
      <rPr>
        <sz val="9"/>
        <color theme="1"/>
        <rFont val="ＭＳ ゴシック"/>
        <family val="3"/>
        <charset val="128"/>
      </rPr>
      <t>教員採用試験①(2次)</t>
    </r>
    <rPh sb="0" eb="3">
      <t>ショニ</t>
    </rPh>
    <rPh sb="5" eb="7">
      <t>キョウイン</t>
    </rPh>
    <rPh sb="7" eb="9">
      <t>サイヨウ</t>
    </rPh>
    <rPh sb="9" eb="11">
      <t>シケン</t>
    </rPh>
    <rPh sb="14" eb="15">
      <t>ジ</t>
    </rPh>
    <phoneticPr fontId="5"/>
  </si>
  <si>
    <r>
      <rPr>
        <sz val="9"/>
        <rFont val="HG創英角ｺﾞｼｯｸUB"/>
        <family val="3"/>
        <charset val="128"/>
      </rPr>
      <t>水泳記録会</t>
    </r>
    <r>
      <rPr>
        <sz val="9"/>
        <rFont val="ＭＳ ゴシック"/>
        <family val="3"/>
        <charset val="128"/>
      </rPr>
      <t xml:space="preserve">
</t>
    </r>
    <r>
      <rPr>
        <sz val="9"/>
        <color rgb="FFFF0000"/>
        <rFont val="HG創英角ｺﾞｼｯｸUB"/>
        <family val="3"/>
        <charset val="128"/>
      </rPr>
      <t>●現職研修⑦/</t>
    </r>
    <r>
      <rPr>
        <sz val="9"/>
        <color theme="9"/>
        <rFont val="ＭＳ ゴシック"/>
        <family val="3"/>
        <charset val="128"/>
      </rPr>
      <t>初任研⑩</t>
    </r>
    <r>
      <rPr>
        <sz val="8"/>
        <color rgb="FFFF0000"/>
        <rFont val="ＭＳ ゴシック"/>
        <family val="3"/>
        <charset val="128"/>
      </rPr>
      <t>夏季研(養護)</t>
    </r>
    <r>
      <rPr>
        <sz val="8"/>
        <color theme="1"/>
        <rFont val="ＭＳ ゴシック"/>
        <family val="3"/>
        <charset val="128"/>
      </rPr>
      <t>教採2次</t>
    </r>
    <r>
      <rPr>
        <sz val="9"/>
        <rFont val="ＭＳ ゴシック"/>
        <family val="3"/>
        <charset val="128"/>
      </rPr>
      <t>②</t>
    </r>
    <rPh sb="13" eb="16">
      <t>ショニンケン</t>
    </rPh>
    <rPh sb="17" eb="20">
      <t>カキケン</t>
    </rPh>
    <rPh sb="21" eb="23">
      <t>ヨウゴ</t>
    </rPh>
    <rPh sb="24" eb="26">
      <t>キョウサイ</t>
    </rPh>
    <rPh sb="27" eb="28">
      <t>ジ</t>
    </rPh>
    <phoneticPr fontId="5"/>
  </si>
  <si>
    <t>初任研⑪</t>
    <phoneticPr fontId="5"/>
  </si>
  <si>
    <t>郡体育指導会(予備日)
初任研④オンライン</t>
    <rPh sb="7" eb="10">
      <t>ヨビビ</t>
    </rPh>
    <phoneticPr fontId="5"/>
  </si>
  <si>
    <t>栄養教諭等研究協議会研究大会</t>
    <rPh sb="0" eb="2">
      <t>エイヨウ</t>
    </rPh>
    <rPh sb="2" eb="4">
      <t>キョウユ</t>
    </rPh>
    <rPh sb="4" eb="5">
      <t>トウ</t>
    </rPh>
    <rPh sb="5" eb="7">
      <t>ケンキュウ</t>
    </rPh>
    <rPh sb="7" eb="10">
      <t>キョウギカイ</t>
    </rPh>
    <rPh sb="10" eb="12">
      <t>ケンキュウ</t>
    </rPh>
    <rPh sb="12" eb="14">
      <t>タイカイ</t>
    </rPh>
    <phoneticPr fontId="5"/>
  </si>
  <si>
    <r>
      <t xml:space="preserve">津具家推協親子学習会
</t>
    </r>
    <r>
      <rPr>
        <sz val="8"/>
        <color rgb="FF92D050"/>
        <rFont val="ＭＳ ゴシック"/>
        <family val="3"/>
        <charset val="128"/>
      </rPr>
      <t>教務・校務主任研修会</t>
    </r>
    <rPh sb="0" eb="2">
      <t>ツグ</t>
    </rPh>
    <rPh sb="2" eb="5">
      <t>カスイキョウ</t>
    </rPh>
    <rPh sb="5" eb="7">
      <t>オヤコ</t>
    </rPh>
    <rPh sb="7" eb="10">
      <t>ガクシュウカイ</t>
    </rPh>
    <rPh sb="11" eb="18">
      <t>キョウム</t>
    </rPh>
    <rPh sb="18" eb="21">
      <t>ケンシュウカイ</t>
    </rPh>
    <phoneticPr fontId="5"/>
  </si>
  <si>
    <r>
      <t xml:space="preserve">へき地複式研究協議会(東栄小)
</t>
    </r>
    <r>
      <rPr>
        <sz val="8"/>
        <color rgb="FF92D050"/>
        <rFont val="ＭＳ ゴシック"/>
        <family val="3"/>
        <charset val="128"/>
      </rPr>
      <t>県学校保健研究大会</t>
    </r>
    <rPh sb="2" eb="3">
      <t>チ</t>
    </rPh>
    <rPh sb="3" eb="5">
      <t>フクシキ</t>
    </rPh>
    <rPh sb="5" eb="7">
      <t>ケンキュウ</t>
    </rPh>
    <rPh sb="7" eb="10">
      <t>キョウギカイ</t>
    </rPh>
    <rPh sb="11" eb="13">
      <t>トウエイ</t>
    </rPh>
    <rPh sb="13" eb="14">
      <t>ショウ</t>
    </rPh>
    <rPh sb="16" eb="17">
      <t>ケン</t>
    </rPh>
    <rPh sb="17" eb="19">
      <t>ガッコウ</t>
    </rPh>
    <rPh sb="19" eb="21">
      <t>ホケン</t>
    </rPh>
    <rPh sb="21" eb="23">
      <t>ケンキュウ</t>
    </rPh>
    <rPh sb="23" eb="25">
      <t>タイカイ</t>
    </rPh>
    <phoneticPr fontId="5"/>
  </si>
  <si>
    <r>
      <rPr>
        <sz val="8"/>
        <color rgb="FFFF0000"/>
        <rFont val="ＭＳ ゴシック"/>
        <family val="3"/>
        <charset val="128"/>
      </rPr>
      <t xml:space="preserve">県学校安全成果発表会
</t>
    </r>
    <r>
      <rPr>
        <sz val="8"/>
        <color rgb="FF92D050"/>
        <rFont val="ＭＳ ゴシック"/>
        <family val="3"/>
        <charset val="128"/>
      </rPr>
      <t>郡教務・主任研修</t>
    </r>
    <rPh sb="0" eb="1">
      <t>ケン</t>
    </rPh>
    <rPh sb="1" eb="3">
      <t>ガッコウ</t>
    </rPh>
    <rPh sb="3" eb="5">
      <t>アンゼン</t>
    </rPh>
    <rPh sb="5" eb="7">
      <t>セイカ</t>
    </rPh>
    <rPh sb="7" eb="10">
      <t>ハッピョ</t>
    </rPh>
    <rPh sb="11" eb="12">
      <t>グン</t>
    </rPh>
    <rPh sb="12" eb="14">
      <t>キョウム</t>
    </rPh>
    <rPh sb="15" eb="17">
      <t>シュニン</t>
    </rPh>
    <rPh sb="17" eb="19">
      <t>ケンシュウ</t>
    </rPh>
    <phoneticPr fontId="5"/>
  </si>
  <si>
    <r>
      <t xml:space="preserve">津具保小連絡会
語りの会 
</t>
    </r>
    <r>
      <rPr>
        <sz val="9"/>
        <color theme="9"/>
        <rFont val="ＭＳ ゴシック"/>
        <family val="3"/>
        <charset val="128"/>
      </rPr>
      <t>初任研⑲</t>
    </r>
    <r>
      <rPr>
        <sz val="9"/>
        <rFont val="ＭＳ ゴシック"/>
        <family val="3"/>
        <charset val="128"/>
      </rPr>
      <t xml:space="preserve">
</t>
    </r>
    <rPh sb="8" eb="9">
      <t>カタ</t>
    </rPh>
    <rPh sb="11" eb="12">
      <t>カイ</t>
    </rPh>
    <rPh sb="14" eb="17">
      <t>ショニンケン</t>
    </rPh>
    <phoneticPr fontId="5"/>
  </si>
  <si>
    <r>
      <t>県理科研/夏季研(音楽)生活科研/ICT活用研/</t>
    </r>
    <r>
      <rPr>
        <sz val="8"/>
        <color rgb="FF92D050"/>
        <rFont val="ＭＳ ゴシック"/>
        <family val="3"/>
        <charset val="128"/>
      </rPr>
      <t>三河校長会役員・理事会</t>
    </r>
    <rPh sb="0" eb="1">
      <t>ケン</t>
    </rPh>
    <rPh sb="1" eb="3">
      <t>リカ</t>
    </rPh>
    <rPh sb="5" eb="7">
      <t>カキ</t>
    </rPh>
    <rPh sb="7" eb="8">
      <t>ケン</t>
    </rPh>
    <rPh sb="9" eb="11">
      <t>オンガク</t>
    </rPh>
    <rPh sb="12" eb="15">
      <t>セイカツカ</t>
    </rPh>
    <rPh sb="15" eb="16">
      <t>ケン</t>
    </rPh>
    <rPh sb="20" eb="22">
      <t>カツヨウ</t>
    </rPh>
    <rPh sb="22" eb="23">
      <t>ケン</t>
    </rPh>
    <rPh sb="24" eb="26">
      <t>ミカワ</t>
    </rPh>
    <rPh sb="26" eb="29">
      <t>コウチョウカイ</t>
    </rPh>
    <rPh sb="29" eb="31">
      <t>ヤクイン</t>
    </rPh>
    <rPh sb="32" eb="35">
      <t>リジカイ</t>
    </rPh>
    <phoneticPr fontId="5"/>
  </si>
  <si>
    <t>中学校2年遠足</t>
    <rPh sb="0" eb="3">
      <t>チュウガッコウ</t>
    </rPh>
    <rPh sb="4" eb="5">
      <t>ネン</t>
    </rPh>
    <rPh sb="5" eb="7">
      <t>エンソク</t>
    </rPh>
    <phoneticPr fontId="5"/>
  </si>
  <si>
    <t>町芸術鑑賞会(午後)奥三河総合センター</t>
    <rPh sb="0" eb="1">
      <t>マチ</t>
    </rPh>
    <phoneticPr fontId="5"/>
  </si>
  <si>
    <t>初任研②</t>
    <rPh sb="0" eb="2">
      <t>ショニン</t>
    </rPh>
    <rPh sb="2" eb="3">
      <t>ケン</t>
    </rPh>
    <phoneticPr fontId="5"/>
  </si>
  <si>
    <t>郡生指連絡協議会研修会</t>
    <rPh sb="0" eb="1">
      <t>グン</t>
    </rPh>
    <rPh sb="1" eb="2">
      <t>セイ</t>
    </rPh>
    <rPh sb="3" eb="5">
      <t>レンラク</t>
    </rPh>
    <rPh sb="5" eb="8">
      <t>キョウギカイ</t>
    </rPh>
    <rPh sb="8" eb="11">
      <t>ケンシュウカイ</t>
    </rPh>
    <phoneticPr fontId="5"/>
  </si>
  <si>
    <t>修学旅行③
漢字検定</t>
    <rPh sb="0" eb="4">
      <t>シュウガクリョコウ</t>
    </rPh>
    <rPh sb="6" eb="8">
      <t>カンジ</t>
    </rPh>
    <rPh sb="8" eb="10">
      <t>ケンテイ</t>
    </rPh>
    <phoneticPr fontId="5"/>
  </si>
  <si>
    <t>漢字検定</t>
    <rPh sb="0" eb="4">
      <t>カンジケンテイ</t>
    </rPh>
    <phoneticPr fontId="5"/>
  </si>
  <si>
    <r>
      <rPr>
        <sz val="8"/>
        <rFont val="ＭＳ Ｐゴシック"/>
        <family val="3"/>
        <charset val="128"/>
      </rPr>
      <t>（スキー教室予備日</t>
    </r>
    <r>
      <rPr>
        <sz val="6"/>
        <rFont val="ＭＳ Ｐゴシック"/>
        <family val="3"/>
        <charset val="128"/>
      </rPr>
      <t>）【バス予】</t>
    </r>
    <phoneticPr fontId="5"/>
  </si>
  <si>
    <t xml:space="preserve">
</t>
    <phoneticPr fontId="5"/>
  </si>
  <si>
    <t xml:space="preserve">語りの会 
津具保小連絡会
</t>
    <rPh sb="0" eb="1">
      <t>カタ</t>
    </rPh>
    <rPh sb="3" eb="4">
      <t>カイ</t>
    </rPh>
    <phoneticPr fontId="5"/>
  </si>
  <si>
    <t>学校公開日/中学校説明会(６年保護者)　
●現職研修⑭</t>
    <rPh sb="6" eb="9">
      <t>チュウガッコウ</t>
    </rPh>
    <rPh sb="9" eb="12">
      <t>セツメイカイ</t>
    </rPh>
    <rPh sb="14" eb="15">
      <t>ネン</t>
    </rPh>
    <rPh sb="15" eb="18">
      <t>ホゴシャ</t>
    </rPh>
    <phoneticPr fontId="5"/>
  </si>
  <si>
    <t xml:space="preserve">通学班会
津具中学校入学式
全校15：00下校
</t>
    <rPh sb="14" eb="16">
      <t>ゼンコウ</t>
    </rPh>
    <rPh sb="21" eb="23">
      <t>ゲコウ</t>
    </rPh>
    <phoneticPr fontId="5"/>
  </si>
  <si>
    <t>身体測定・視力・聴力検査(全校15：50下校)</t>
    <rPh sb="5" eb="7">
      <t>シリョク</t>
    </rPh>
    <rPh sb="13" eb="15">
      <t>ゼンコウ</t>
    </rPh>
    <rPh sb="20" eb="22">
      <t>ゲコウ</t>
    </rPh>
    <phoneticPr fontId="5"/>
  </si>
  <si>
    <r>
      <t>家庭訪問
全校15：50下校</t>
    </r>
    <r>
      <rPr>
        <sz val="8"/>
        <color theme="9"/>
        <rFont val="ＭＳ Ｐゴシック"/>
        <family val="3"/>
        <charset val="128"/>
      </rPr>
      <t xml:space="preserve">
</t>
    </r>
    <rPh sb="5" eb="7">
      <t>ゼンコウ</t>
    </rPh>
    <rPh sb="12" eb="14">
      <t>ゲコウ</t>
    </rPh>
    <phoneticPr fontId="5"/>
  </si>
  <si>
    <t>小・中家庭訪問
全校15：50下校　　　　　　　　　　　　</t>
    <rPh sb="0" eb="1">
      <t>ショウ</t>
    </rPh>
    <rPh sb="2" eb="3">
      <t>チュウ</t>
    </rPh>
    <rPh sb="3" eb="5">
      <t>カテイ</t>
    </rPh>
    <rPh sb="5" eb="7">
      <t>ホウモン</t>
    </rPh>
    <phoneticPr fontId="5"/>
  </si>
  <si>
    <t>●職員会議③15：50下校
ＰＴＡ役員会①
ＰＴＡ役員委員会①</t>
    <rPh sb="11" eb="13">
      <t>ゲコウ</t>
    </rPh>
    <phoneticPr fontId="5"/>
  </si>
  <si>
    <t>●現職研修①
全校15：50下校</t>
    <rPh sb="7" eb="9">
      <t>ゼンコウ</t>
    </rPh>
    <rPh sb="14" eb="16">
      <t>ゲコウ</t>
    </rPh>
    <phoneticPr fontId="5"/>
  </si>
  <si>
    <t>●職員研修会
全校15：50下校</t>
    <rPh sb="7" eb="9">
      <t>ゼンコウ</t>
    </rPh>
    <rPh sb="14" eb="16">
      <t>ゲコウ</t>
    </rPh>
    <phoneticPr fontId="5"/>
  </si>
  <si>
    <t>●校内研修会
全校15：50下校(以後、原則として月・木)</t>
    <rPh sb="7" eb="9">
      <t>ゼンコウ</t>
    </rPh>
    <rPh sb="14" eb="16">
      <t>ゲコウ</t>
    </rPh>
    <rPh sb="17" eb="19">
      <t>イゴ</t>
    </rPh>
    <rPh sb="20" eb="22">
      <t>ゲンソク</t>
    </rPh>
    <rPh sb="25" eb="26">
      <t>ツキ</t>
    </rPh>
    <rPh sb="27" eb="28">
      <t>キ</t>
    </rPh>
    <phoneticPr fontId="5"/>
  </si>
  <si>
    <r>
      <rPr>
        <sz val="16"/>
        <rFont val="ＭＳ Ｐゴシック"/>
        <family val="3"/>
        <charset val="128"/>
      </rPr>
      <t>2021年度(令和３年)　津具小学校　PTA年間行事予定表【保護者用】　</t>
    </r>
    <r>
      <rPr>
        <sz val="12"/>
        <rFont val="ＭＳ Ｐゴシック"/>
        <family val="3"/>
        <charset val="128"/>
      </rPr>
      <t>●印の会議日・研修日１５：５０全校下校（4～10月、1～3月の下校期間）(11～12月は全校15：50下校)</t>
    </r>
    <r>
      <rPr>
        <sz val="14"/>
        <rFont val="ＭＳ Ｐゴシック"/>
        <family val="3"/>
        <charset val="128"/>
      </rPr>
      <t>　　</t>
    </r>
    <r>
      <rPr>
        <sz val="12"/>
        <rFont val="HGP創英角ﾎﾟｯﾌﾟ体"/>
        <family val="3"/>
        <charset val="128"/>
      </rPr>
      <t xml:space="preserve">   　　　　　　　　　</t>
    </r>
    <rPh sb="4" eb="6">
      <t>ネンド</t>
    </rPh>
    <rPh sb="7" eb="9">
      <t>レイワ</t>
    </rPh>
    <rPh sb="13" eb="15">
      <t>ツグ</t>
    </rPh>
    <rPh sb="15" eb="18">
      <t>ショウガッコウ</t>
    </rPh>
    <rPh sb="22" eb="24">
      <t>ネンカン</t>
    </rPh>
    <rPh sb="24" eb="26">
      <t>ギョウジ</t>
    </rPh>
    <rPh sb="26" eb="28">
      <t>ヨテイ</t>
    </rPh>
    <rPh sb="28" eb="29">
      <t>ヒョウ</t>
    </rPh>
    <rPh sb="30" eb="33">
      <t>ホゴシャ</t>
    </rPh>
    <rPh sb="33" eb="34">
      <t>ヨウ</t>
    </rPh>
    <rPh sb="37" eb="38">
      <t>シルシ</t>
    </rPh>
    <rPh sb="39" eb="41">
      <t>カイギ</t>
    </rPh>
    <rPh sb="41" eb="42">
      <t>ビ</t>
    </rPh>
    <rPh sb="43" eb="45">
      <t>ケンシュウ</t>
    </rPh>
    <rPh sb="45" eb="46">
      <t>ヒ</t>
    </rPh>
    <rPh sb="51" eb="53">
      <t>ゼンコウ</t>
    </rPh>
    <rPh sb="53" eb="55">
      <t>ゲコウ</t>
    </rPh>
    <rPh sb="67" eb="69">
      <t>ゲコウ</t>
    </rPh>
    <rPh sb="78" eb="79">
      <t>ツキ</t>
    </rPh>
    <rPh sb="80" eb="82">
      <t>ゼンコウ</t>
    </rPh>
    <rPh sb="87" eb="89">
      <t>ゲコウ</t>
    </rPh>
    <phoneticPr fontId="5"/>
  </si>
  <si>
    <t>夏の交通安全県民運動(13～22)　　　　　　　　　　　　　　　　　　　　　　　　　　　　　　　　</t>
    <rPh sb="0" eb="1">
      <t>ナツ</t>
    </rPh>
    <rPh sb="2" eb="4">
      <t>コウツウ</t>
    </rPh>
    <rPh sb="4" eb="6">
      <t>アンゼン</t>
    </rPh>
    <rPh sb="6" eb="8">
      <t>ケンミン</t>
    </rPh>
    <rPh sb="8" eb="10">
      <t>ウンドウ</t>
    </rPh>
    <phoneticPr fontId="5"/>
  </si>
  <si>
    <t xml:space="preserve">年末の交通安全県民運動(1～10)
</t>
    <rPh sb="0" eb="2">
      <t>ネンマツ</t>
    </rPh>
    <rPh sb="3" eb="5">
      <t>コウツウ</t>
    </rPh>
    <rPh sb="5" eb="7">
      <t>アンゼン</t>
    </rPh>
    <rPh sb="7" eb="9">
      <t>ケンミン</t>
    </rPh>
    <rPh sb="9" eb="11">
      <t>ウンドウ</t>
    </rPh>
    <phoneticPr fontId="5"/>
  </si>
  <si>
    <r>
      <t xml:space="preserve">
</t>
    </r>
    <r>
      <rPr>
        <sz val="9"/>
        <color theme="9"/>
        <rFont val="ＭＳ ゴシック"/>
        <family val="3"/>
        <charset val="128"/>
      </rPr>
      <t>(高校入試A日程②）</t>
    </r>
    <phoneticPr fontId="5"/>
  </si>
  <si>
    <t>６年生を送る会
中学校1・2年保護者会　　　　　　　　　</t>
    <rPh sb="1" eb="3">
      <t>ネンセイ</t>
    </rPh>
    <rPh sb="4" eb="5">
      <t>オク</t>
    </rPh>
    <rPh sb="6" eb="7">
      <t>カイ</t>
    </rPh>
    <phoneticPr fontId="5"/>
  </si>
  <si>
    <t>名倉小研究発表会
12：20下校</t>
    <rPh sb="0" eb="3">
      <t>ナグラショウ</t>
    </rPh>
    <rPh sb="3" eb="5">
      <t>ケンキュウ</t>
    </rPh>
    <rPh sb="5" eb="7">
      <t>ハッピョウ</t>
    </rPh>
    <rPh sb="7" eb="8">
      <t>カイ</t>
    </rPh>
    <rPh sb="14" eb="16">
      <t>ゲコウ</t>
    </rPh>
    <phoneticPr fontId="5"/>
  </si>
  <si>
    <t>●現職研修⑬・ＰＴＡ役員会④・ＰＴＡ役員選考委員会</t>
    <rPh sb="10" eb="13">
      <t>ヤクインカイ</t>
    </rPh>
    <phoneticPr fontId="5"/>
  </si>
  <si>
    <t>中学校保護者会</t>
    <phoneticPr fontId="5"/>
  </si>
  <si>
    <t>漢字検定</t>
    <rPh sb="0" eb="2">
      <t>カンジ</t>
    </rPh>
    <rPh sb="2" eb="4">
      <t>ケンテイ</t>
    </rPh>
    <phoneticPr fontId="5"/>
  </si>
  <si>
    <r>
      <t xml:space="preserve">修学旅行①
</t>
    </r>
    <r>
      <rPr>
        <sz val="9"/>
        <rFont val="ＭＳ ゴシック"/>
        <family val="3"/>
        <charset val="128"/>
      </rPr>
      <t>中学校駅伝大会</t>
    </r>
    <rPh sb="0" eb="4">
      <t>シュウガクリョコウ</t>
    </rPh>
    <rPh sb="6" eb="9">
      <t>チュウガッコウ</t>
    </rPh>
    <rPh sb="9" eb="11">
      <t>エキデン</t>
    </rPh>
    <rPh sb="11" eb="13">
      <t>タイカイ</t>
    </rPh>
    <phoneticPr fontId="5"/>
  </si>
  <si>
    <t xml:space="preserve">●職員会議⑩
</t>
    <phoneticPr fontId="5"/>
  </si>
  <si>
    <r>
      <t xml:space="preserve">振替休業日
</t>
    </r>
    <r>
      <rPr>
        <sz val="9"/>
        <color rgb="FFFF0000"/>
        <rFont val="ＭＳ ゴシック"/>
        <family val="3"/>
        <charset val="128"/>
      </rPr>
      <t>中学校国内研修</t>
    </r>
    <r>
      <rPr>
        <sz val="9"/>
        <color rgb="FFFF0000"/>
        <rFont val="HG創英角ｺﾞｼｯｸUB"/>
        <family val="3"/>
        <charset val="128"/>
      </rPr>
      <t xml:space="preserve">
</t>
    </r>
    <rPh sb="0" eb="1">
      <t>フ</t>
    </rPh>
    <rPh sb="1" eb="2">
      <t>カ</t>
    </rPh>
    <rPh sb="2" eb="5">
      <t>キュウギョウビ</t>
    </rPh>
    <phoneticPr fontId="5"/>
  </si>
  <si>
    <t>中学校3年保護者会</t>
    <phoneticPr fontId="5"/>
  </si>
  <si>
    <t>事務職員打合会③</t>
    <rPh sb="0" eb="2">
      <t>ジム</t>
    </rPh>
    <rPh sb="2" eb="4">
      <t>ショクイン</t>
    </rPh>
    <rPh sb="4" eb="6">
      <t>ウチアワ</t>
    </rPh>
    <rPh sb="6" eb="7">
      <t>カイ</t>
    </rPh>
    <phoneticPr fontId="5"/>
  </si>
  <si>
    <t>地域連携ケース会議</t>
    <rPh sb="0" eb="9">
      <t>チイキレ</t>
    </rPh>
    <phoneticPr fontId="5"/>
  </si>
  <si>
    <r>
      <rPr>
        <u/>
        <sz val="8"/>
        <rFont val="HG創英角ｺﾞｼｯｸUB"/>
        <family val="3"/>
        <charset val="128"/>
      </rPr>
      <t>全国学力学習状況調査</t>
    </r>
    <r>
      <rPr>
        <u/>
        <sz val="8"/>
        <rFont val="ＭＳ ゴシック"/>
        <family val="3"/>
        <charset val="128"/>
      </rPr>
      <t xml:space="preserve">
</t>
    </r>
    <r>
      <rPr>
        <u/>
        <sz val="8"/>
        <color rgb="FFFF0000"/>
        <rFont val="ＭＳ ゴシック"/>
        <family val="3"/>
        <charset val="128"/>
      </rPr>
      <t>●現職研修④</t>
    </r>
    <rPh sb="0" eb="2">
      <t>ゼンコク</t>
    </rPh>
    <rPh sb="2" eb="4">
      <t>ガクリョク</t>
    </rPh>
    <rPh sb="4" eb="6">
      <t>ガクシュウ</t>
    </rPh>
    <rPh sb="6" eb="8">
      <t>ジョウキョウ</t>
    </rPh>
    <rPh sb="8" eb="10">
      <t>チョウサ</t>
    </rPh>
    <phoneticPr fontId="5"/>
  </si>
  <si>
    <t xml:space="preserve">郡体育交流会(東栄町）
</t>
    <rPh sb="0" eb="1">
      <t>グン</t>
    </rPh>
    <rPh sb="1" eb="3">
      <t>タイイク</t>
    </rPh>
    <rPh sb="7" eb="10">
      <t>トウエイチョウ</t>
    </rPh>
    <phoneticPr fontId="5"/>
  </si>
  <si>
    <t>郡体育交流会(予備日)/緊急情報ネットワーク活用訓練(13：00)</t>
    <rPh sb="7" eb="10">
      <t>ヨビビ</t>
    </rPh>
    <phoneticPr fontId="5"/>
  </si>
  <si>
    <t>18日(中高学年17-交流会＋郡芸術鑑賞会</t>
    <rPh sb="2" eb="3">
      <t>ニチ</t>
    </rPh>
    <rPh sb="4" eb="5">
      <t>ナカ</t>
    </rPh>
    <rPh sb="5" eb="8">
      <t>コウガクネン</t>
    </rPh>
    <phoneticPr fontId="5"/>
  </si>
  <si>
    <t>交流会以降(月・木)は15：50下校</t>
    <rPh sb="3" eb="5">
      <t>イコウ</t>
    </rPh>
    <rPh sb="6" eb="7">
      <t>ツキ</t>
    </rPh>
    <rPh sb="8" eb="9">
      <t>キ</t>
    </rPh>
    <rPh sb="16" eb="18">
      <t>ゲコウ</t>
    </rPh>
    <phoneticPr fontId="5"/>
  </si>
  <si>
    <t>学校訪問（県教委）</t>
    <rPh sb="0" eb="2">
      <t>ガッコウ</t>
    </rPh>
    <rPh sb="2" eb="4">
      <t>ホウモン</t>
    </rPh>
    <rPh sb="5" eb="8">
      <t>ケンキョウイ</t>
    </rPh>
    <phoneticPr fontId="5"/>
  </si>
  <si>
    <t>ブラスバンド講習会(予備日)
●職員研修会</t>
    <rPh sb="10" eb="13">
      <t>ヨビビ</t>
    </rPh>
    <phoneticPr fontId="5"/>
  </si>
  <si>
    <t>歯科検診 １年生をむかえる会 低学年15：00下校 中高16：10下校</t>
    <rPh sb="6" eb="8">
      <t>ネンセイ</t>
    </rPh>
    <rPh sb="13" eb="14">
      <t>カイ</t>
    </rPh>
    <rPh sb="26" eb="28">
      <t>チュウコウ</t>
    </rPh>
    <phoneticPr fontId="5"/>
  </si>
  <si>
    <t>低学年15：00下校
中高16：10下校</t>
    <rPh sb="0" eb="3">
      <t>テイガクネン</t>
    </rPh>
    <rPh sb="8" eb="10">
      <t>ゲコウ</t>
    </rPh>
    <rPh sb="11" eb="13">
      <t>チュウコウ</t>
    </rPh>
    <rPh sb="18" eb="20">
      <t>ゲコウ</t>
    </rPh>
    <phoneticPr fontId="5"/>
  </si>
  <si>
    <r>
      <rPr>
        <sz val="7"/>
        <rFont val="ＭＳ ゴシック"/>
        <family val="3"/>
        <charset val="128"/>
      </rPr>
      <t>心電図検査・検尿9：00＊短縮授業14：00下校/郡教員会総会(へき研役員会)　</t>
    </r>
    <r>
      <rPr>
        <sz val="9"/>
        <rFont val="ＭＳ ゴシック"/>
        <family val="3"/>
        <charset val="128"/>
      </rPr>
      <t>　　　　　　　　　　　　　　　　　　　　　　　</t>
    </r>
    <rPh sb="29" eb="31">
      <t>ソウカイ</t>
    </rPh>
    <phoneticPr fontId="5"/>
  </si>
  <si>
    <t>避難訓練
低学年15：00下校
中高16：10下校</t>
    <rPh sb="16" eb="18">
      <t>チュウコウ</t>
    </rPh>
    <phoneticPr fontId="5"/>
  </si>
  <si>
    <t>低学年15：00下校
中高16：10下校</t>
    <rPh sb="11" eb="13">
      <t>チュウコウ</t>
    </rPh>
    <phoneticPr fontId="5"/>
  </si>
  <si>
    <t>全校16：10下校(以後、原則火・水・金)</t>
    <rPh sb="0" eb="2">
      <t>ゼンコウ</t>
    </rPh>
    <rPh sb="7" eb="9">
      <t>ゲコウ</t>
    </rPh>
    <rPh sb="10" eb="12">
      <t>イゴ</t>
    </rPh>
    <rPh sb="13" eb="15">
      <t>ゲンソク</t>
    </rPh>
    <rPh sb="15" eb="16">
      <t>ヒ</t>
    </rPh>
    <rPh sb="17" eb="18">
      <t>ミズ</t>
    </rPh>
    <rPh sb="19" eb="20">
      <t>キン</t>
    </rPh>
    <phoneticPr fontId="5"/>
  </si>
  <si>
    <t>（津具高原マルシェ）</t>
    <rPh sb="1" eb="3">
      <t>ツグ</t>
    </rPh>
    <rPh sb="3" eb="5">
      <t>コウゲン</t>
    </rPh>
    <phoneticPr fontId="5"/>
  </si>
  <si>
    <t>（町民音楽会）</t>
    <rPh sb="1" eb="3">
      <t>チョウミン</t>
    </rPh>
    <rPh sb="3" eb="6">
      <t>オンガクカイ</t>
    </rPh>
    <phoneticPr fontId="5"/>
  </si>
  <si>
    <t>中学１年体験ツアー</t>
    <rPh sb="3" eb="4">
      <t>ネン</t>
    </rPh>
    <rPh sb="4" eb="6">
      <t>タイケン</t>
    </rPh>
    <phoneticPr fontId="5"/>
  </si>
  <si>
    <r>
      <rPr>
        <sz val="8"/>
        <color rgb="FF0070C0"/>
        <rFont val="ＭＳ ゴシック"/>
        <family val="3"/>
        <charset val="128"/>
      </rPr>
      <t>保護者会</t>
    </r>
    <r>
      <rPr>
        <sz val="8"/>
        <rFont val="ＭＳ ゴシック"/>
        <family val="3"/>
        <charset val="128"/>
      </rPr>
      <t>　離任式　</t>
    </r>
    <r>
      <rPr>
        <sz val="8"/>
        <color rgb="FF0070C0"/>
        <rFont val="ＭＳ ゴシック"/>
        <family val="3"/>
        <charset val="128"/>
      </rPr>
      <t>ＰＴＡ総会　懇談会　</t>
    </r>
    <r>
      <rPr>
        <sz val="8"/>
        <rFont val="ＭＳ ゴシック"/>
        <family val="3"/>
        <charset val="128"/>
      </rPr>
      <t>学校評議員会① 15時下校</t>
    </r>
    <rPh sb="15" eb="18">
      <t>コンダンカイ</t>
    </rPh>
    <rPh sb="29" eb="30">
      <t>ジ</t>
    </rPh>
    <rPh sb="30" eb="32">
      <t>ゲコウ</t>
    </rPh>
    <phoneticPr fontId="5"/>
  </si>
  <si>
    <r>
      <rPr>
        <sz val="9"/>
        <rFont val="HG創英角ｺﾞｼｯｸUB"/>
        <family val="3"/>
        <charset val="128"/>
      </rPr>
      <t>１学期保護者会
○学校評議員会②　</t>
    </r>
    <r>
      <rPr>
        <sz val="9"/>
        <rFont val="ＭＳ ゴシック"/>
        <family val="3"/>
        <charset val="128"/>
      </rPr>
      <t>　　　　　　　　　　　　　</t>
    </r>
    <phoneticPr fontId="5"/>
  </si>
  <si>
    <t>２学期保護者会
学校評議員会③</t>
    <rPh sb="1" eb="3">
      <t>ガッキ</t>
    </rPh>
    <rPh sb="3" eb="6">
      <t>ホゴシャ</t>
    </rPh>
    <rPh sb="6" eb="7">
      <t>カイ</t>
    </rPh>
    <rPh sb="8" eb="10">
      <t>ガッコウ</t>
    </rPh>
    <rPh sb="10" eb="13">
      <t>ヒョウギイン</t>
    </rPh>
    <rPh sb="13" eb="14">
      <t>カイ</t>
    </rPh>
    <phoneticPr fontId="5"/>
  </si>
  <si>
    <t>学年末保護者会・学校評議員会④・ＰＴＡ役員委員会②</t>
    <phoneticPr fontId="5"/>
  </si>
  <si>
    <t>県小中学校長会総会</t>
    <rPh sb="0" eb="1">
      <t>ケン</t>
    </rPh>
    <rPh sb="1" eb="5">
      <t>ショウチュウガッコウ</t>
    </rPh>
    <rPh sb="5" eb="6">
      <t>チョウ</t>
    </rPh>
    <rPh sb="6" eb="7">
      <t>カイ</t>
    </rPh>
    <rPh sb="7" eb="9">
      <t>ソウカイ</t>
    </rPh>
    <phoneticPr fontId="5"/>
  </si>
  <si>
    <t>山の日</t>
    <rPh sb="0" eb="1">
      <t>ヤマ</t>
    </rPh>
    <rPh sb="2" eb="3">
      <t>ヒ</t>
    </rPh>
    <phoneticPr fontId="5"/>
  </si>
  <si>
    <t>天皇誕生日</t>
    <rPh sb="0" eb="2">
      <t>テンノウ</t>
    </rPh>
    <rPh sb="2" eb="5">
      <t>タンジョウビ</t>
    </rPh>
    <phoneticPr fontId="5"/>
  </si>
  <si>
    <r>
      <rPr>
        <sz val="9"/>
        <color theme="1"/>
        <rFont val="ＤＦ特太ゴシック体"/>
        <family val="3"/>
        <charset val="128"/>
      </rPr>
      <t>●職員会議⑧</t>
    </r>
    <r>
      <rPr>
        <sz val="9"/>
        <rFont val="ＭＳ ゴシック"/>
        <family val="3"/>
        <charset val="128"/>
      </rPr>
      <t xml:space="preserve">
</t>
    </r>
    <phoneticPr fontId="5"/>
  </si>
  <si>
    <r>
      <rPr>
        <sz val="9"/>
        <color theme="1"/>
        <rFont val="ＤＦ特太ゴシック体"/>
        <family val="3"/>
        <charset val="128"/>
      </rPr>
      <t>●職員会議⑨</t>
    </r>
    <r>
      <rPr>
        <sz val="9"/>
        <color theme="1"/>
        <rFont val="ＭＳ ゴシック"/>
        <family val="3"/>
        <charset val="128"/>
      </rPr>
      <t>　
後期児童会任命式</t>
    </r>
    <rPh sb="8" eb="10">
      <t>コウキ</t>
    </rPh>
    <rPh sb="10" eb="13">
      <t>ジドウカイ</t>
    </rPh>
    <rPh sb="13" eb="15">
      <t>ニンメイ</t>
    </rPh>
    <rPh sb="15" eb="16">
      <t>シキ</t>
    </rPh>
    <phoneticPr fontId="5"/>
  </si>
  <si>
    <r>
      <rPr>
        <sz val="9"/>
        <color theme="1"/>
        <rFont val="ＤＦ特太ゴシック体"/>
        <family val="3"/>
        <charset val="128"/>
      </rPr>
      <t>●職員会議⑬</t>
    </r>
    <r>
      <rPr>
        <sz val="9"/>
        <color rgb="FF92D050"/>
        <rFont val="ＭＳ ゴシック"/>
        <family val="3"/>
        <charset val="128"/>
      </rPr>
      <t xml:space="preserve"> 
事務職員打合会 ⑥   </t>
    </r>
    <r>
      <rPr>
        <sz val="9"/>
        <color theme="9"/>
        <rFont val="ＭＳ ゴシック"/>
        <family val="3"/>
        <charset val="128"/>
      </rPr>
      <t xml:space="preserve">   </t>
    </r>
    <r>
      <rPr>
        <sz val="9"/>
        <rFont val="ＭＳ ゴシック"/>
        <family val="3"/>
        <charset val="128"/>
      </rPr>
      <t xml:space="preserve">    </t>
    </r>
    <rPh sb="1" eb="3">
      <t>ショクイン</t>
    </rPh>
    <rPh sb="3" eb="5">
      <t>カイギ</t>
    </rPh>
    <rPh sb="8" eb="10">
      <t>ジム</t>
    </rPh>
    <rPh sb="10" eb="12">
      <t>ショクイン</t>
    </rPh>
    <rPh sb="12" eb="14">
      <t>ウチア</t>
    </rPh>
    <rPh sb="14" eb="15">
      <t>カイ</t>
    </rPh>
    <phoneticPr fontId="5"/>
  </si>
  <si>
    <r>
      <rPr>
        <sz val="9"/>
        <color theme="1"/>
        <rFont val="ＤＦ特太ゴシック体"/>
        <family val="3"/>
        <charset val="128"/>
      </rPr>
      <t xml:space="preserve">●現職研修⑫
</t>
    </r>
    <r>
      <rPr>
        <sz val="9"/>
        <rFont val="ＭＳ ゴシック"/>
        <family val="3"/>
        <charset val="128"/>
      </rPr>
      <t xml:space="preserve">通学班会
</t>
    </r>
    <rPh sb="1" eb="3">
      <t>ゲンショク</t>
    </rPh>
    <rPh sb="3" eb="5">
      <t>ケンシュウ</t>
    </rPh>
    <rPh sb="7" eb="9">
      <t>ツウガク</t>
    </rPh>
    <rPh sb="9" eb="10">
      <t>ハン</t>
    </rPh>
    <rPh sb="10" eb="11">
      <t>カイ</t>
    </rPh>
    <phoneticPr fontId="5"/>
  </si>
  <si>
    <t>県生徒指導研究大会</t>
    <rPh sb="0" eb="1">
      <t>ケン</t>
    </rPh>
    <rPh sb="1" eb="3">
      <t>セイト</t>
    </rPh>
    <rPh sb="3" eb="5">
      <t>シドウ</t>
    </rPh>
    <rPh sb="5" eb="7">
      <t>ケンキュウ</t>
    </rPh>
    <rPh sb="7" eb="9">
      <t>タイカイ</t>
    </rPh>
    <phoneticPr fontId="5"/>
  </si>
  <si>
    <r>
      <rPr>
        <b/>
        <sz val="9"/>
        <color theme="1"/>
        <rFont val="ＭＳ ゴシック"/>
        <family val="3"/>
        <charset val="128"/>
      </rPr>
      <t>辞令伝達式</t>
    </r>
    <r>
      <rPr>
        <b/>
        <sz val="9"/>
        <color theme="1"/>
        <rFont val="ＤＦ特太ゴシック体"/>
        <family val="3"/>
        <charset val="128"/>
      </rPr>
      <t xml:space="preserve">
</t>
    </r>
    <r>
      <rPr>
        <sz val="9"/>
        <color theme="1"/>
        <rFont val="ＤＦ特太ゴシック体"/>
        <family val="3"/>
        <charset val="128"/>
      </rPr>
      <t>●職員会議①</t>
    </r>
    <rPh sb="0" eb="2">
      <t>ジレイ</t>
    </rPh>
    <rPh sb="2" eb="5">
      <t>デンタツシキ</t>
    </rPh>
    <phoneticPr fontId="5"/>
  </si>
  <si>
    <r>
      <rPr>
        <sz val="9"/>
        <rFont val="ＤＦ特太ゴシック体"/>
        <family val="3"/>
        <charset val="128"/>
      </rPr>
      <t>●職員会議②</t>
    </r>
    <r>
      <rPr>
        <sz val="9"/>
        <rFont val="ＭＳ ゴシック"/>
        <family val="3"/>
        <charset val="128"/>
      </rPr>
      <t xml:space="preserve">
ＰＴＡ役員会⑤</t>
    </r>
    <phoneticPr fontId="5"/>
  </si>
  <si>
    <t>郡校長会議⑤・校長会研修(設楽町)</t>
    <rPh sb="9" eb="10">
      <t>カイ</t>
    </rPh>
    <rPh sb="13" eb="16">
      <t>シタラチョウ</t>
    </rPh>
    <phoneticPr fontId="5"/>
  </si>
  <si>
    <t>郡校長会議⑦</t>
    <phoneticPr fontId="5"/>
  </si>
  <si>
    <t>郡校長会議⑧・郡教育研究大会役員会</t>
    <rPh sb="7" eb="8">
      <t>グン</t>
    </rPh>
    <rPh sb="8" eb="10">
      <t>キョウイク</t>
    </rPh>
    <rPh sb="14" eb="17">
      <t>ヤクインカイ</t>
    </rPh>
    <phoneticPr fontId="5"/>
  </si>
  <si>
    <r>
      <t>学校公開日・親子給食</t>
    </r>
    <r>
      <rPr>
        <sz val="9"/>
        <color rgb="FF00B050"/>
        <rFont val="ＭＳ ゴシック"/>
        <family val="3"/>
        <charset val="128"/>
      </rPr>
      <t xml:space="preserve">
全日中北海道大会（～２１日）</t>
    </r>
    <rPh sb="11" eb="12">
      <t>ゼン</t>
    </rPh>
    <rPh sb="12" eb="14">
      <t>ニッチュウ</t>
    </rPh>
    <rPh sb="14" eb="17">
      <t>ホッカイドウ</t>
    </rPh>
    <rPh sb="17" eb="19">
      <t>タイカイ</t>
    </rPh>
    <rPh sb="23" eb="24">
      <t>ニチ</t>
    </rPh>
    <phoneticPr fontId="5"/>
  </si>
  <si>
    <r>
      <t>児童会選挙</t>
    </r>
    <r>
      <rPr>
        <sz val="9"/>
        <color rgb="FF00B050"/>
        <rFont val="ＭＳ ゴシック"/>
        <family val="3"/>
        <charset val="128"/>
      </rPr>
      <t xml:space="preserve">
附属岡崎中学校研究協議会</t>
    </r>
    <rPh sb="0" eb="3">
      <t>ジドウカイ</t>
    </rPh>
    <rPh sb="3" eb="5">
      <t>センキョ</t>
    </rPh>
    <rPh sb="6" eb="8">
      <t>フゾク</t>
    </rPh>
    <rPh sb="8" eb="10">
      <t>オカザキ</t>
    </rPh>
    <rPh sb="10" eb="13">
      <t>チュウガッコウ</t>
    </rPh>
    <rPh sb="13" eb="15">
      <t>ケンキュウ</t>
    </rPh>
    <rPh sb="15" eb="18">
      <t>キョウギカイ</t>
    </rPh>
    <phoneticPr fontId="5"/>
  </si>
  <si>
    <t>東陸へき研静岡大会（～１８日）岡附岡崎小生活教育研究協議会(～１８日）</t>
    <rPh sb="0" eb="1">
      <t>ヒガシ</t>
    </rPh>
    <rPh sb="1" eb="2">
      <t>リク</t>
    </rPh>
    <rPh sb="4" eb="5">
      <t>ケン</t>
    </rPh>
    <rPh sb="5" eb="7">
      <t>シズオカ</t>
    </rPh>
    <rPh sb="7" eb="9">
      <t>タイカイ</t>
    </rPh>
    <rPh sb="13" eb="14">
      <t>ニチ</t>
    </rPh>
    <rPh sb="15" eb="16">
      <t>オカ</t>
    </rPh>
    <rPh sb="16" eb="17">
      <t>フ</t>
    </rPh>
    <rPh sb="17" eb="19">
      <t>オカザキ</t>
    </rPh>
    <rPh sb="19" eb="20">
      <t>ショウ</t>
    </rPh>
    <rPh sb="20" eb="22">
      <t>セイカツ</t>
    </rPh>
    <rPh sb="22" eb="24">
      <t>キョウイク</t>
    </rPh>
    <rPh sb="24" eb="26">
      <t>ケンキュウ</t>
    </rPh>
    <rPh sb="26" eb="29">
      <t>キョウギカイ</t>
    </rPh>
    <rPh sb="33" eb="34">
      <t>ニチ</t>
    </rPh>
    <phoneticPr fontId="5"/>
  </si>
  <si>
    <t>仕事始め
学校閉庁日</t>
    <rPh sb="5" eb="7">
      <t>ガッコウ</t>
    </rPh>
    <rPh sb="7" eb="10">
      <t>ヘイチョウビ</t>
    </rPh>
    <phoneticPr fontId="5"/>
  </si>
  <si>
    <t>会議行事を行わない期間
（～1６日）　●学校閉庁日（～１６日）</t>
    <rPh sb="29" eb="30">
      <t>ニチ</t>
    </rPh>
    <phoneticPr fontId="5"/>
  </si>
  <si>
    <t>郡校長会議⑨</t>
    <phoneticPr fontId="5"/>
  </si>
  <si>
    <t>郡校長会議⑩・郡教育研発実行委員会</t>
    <phoneticPr fontId="5"/>
  </si>
  <si>
    <t>全国学力学習状況調査</t>
    <phoneticPr fontId="5"/>
  </si>
  <si>
    <t>17日(給食15)</t>
    <rPh sb="2" eb="3">
      <t>ニチ</t>
    </rPh>
    <rPh sb="4" eb="6">
      <t>キュウショク</t>
    </rPh>
    <phoneticPr fontId="5"/>
  </si>
  <si>
    <t>初任研⑫</t>
    <rPh sb="0" eb="2">
      <t>ショニン</t>
    </rPh>
    <rPh sb="2" eb="3">
      <t>ケン</t>
    </rPh>
    <phoneticPr fontId="5"/>
  </si>
  <si>
    <r>
      <t>●現職研修①</t>
    </r>
    <r>
      <rPr>
        <sz val="9"/>
        <color theme="1"/>
        <rFont val="ＭＳ ゴシック"/>
        <family val="3"/>
        <charset val="128"/>
      </rPr>
      <t xml:space="preserve">
</t>
    </r>
    <phoneticPr fontId="5"/>
  </si>
  <si>
    <t>中学校河川清掃</t>
    <rPh sb="0" eb="3">
      <t>チュウガッコウ</t>
    </rPh>
    <rPh sb="3" eb="5">
      <t>カセン</t>
    </rPh>
    <rPh sb="5" eb="7">
      <t>セイソウ</t>
    </rPh>
    <phoneticPr fontId="5"/>
  </si>
  <si>
    <t>19日（19日）</t>
    <rPh sb="2" eb="3">
      <t>ニチ</t>
    </rPh>
    <rPh sb="6" eb="7">
      <t>ニチ</t>
    </rPh>
    <phoneticPr fontId="5"/>
  </si>
  <si>
    <t>体力テスト</t>
    <phoneticPr fontId="5"/>
  </si>
  <si>
    <r>
      <rPr>
        <sz val="8"/>
        <color theme="1"/>
        <rFont val="ＭＳ Ｐゴシック"/>
        <family val="3"/>
        <charset val="128"/>
      </rPr>
      <t>ＰＴＡ役員会②ＰＴＡ研修・生活委員会①</t>
    </r>
    <r>
      <rPr>
        <sz val="8"/>
        <color rgb="FF0070C0"/>
        <rFont val="ＭＳ Ｐゴシック"/>
        <family val="3"/>
        <charset val="128"/>
      </rPr>
      <t>　</t>
    </r>
    <r>
      <rPr>
        <sz val="8"/>
        <color rgb="FF00B050"/>
        <rFont val="ＭＳ Ｐゴシック"/>
        <family val="3"/>
        <charset val="128"/>
      </rPr>
      <t>郡校長会議②現教委員会①</t>
    </r>
    <rPh sb="10" eb="12">
      <t>ケンシュウ</t>
    </rPh>
    <rPh sb="13" eb="15">
      <t>セイカツ</t>
    </rPh>
    <rPh sb="15" eb="18">
      <t>イインカイ</t>
    </rPh>
    <phoneticPr fontId="5"/>
  </si>
  <si>
    <r>
      <rPr>
        <sz val="9"/>
        <color theme="1"/>
        <rFont val="ＤＦ特太ゴシック体"/>
        <family val="3"/>
        <charset val="128"/>
      </rPr>
      <t>●職員会議③</t>
    </r>
    <r>
      <rPr>
        <sz val="9"/>
        <color theme="1"/>
        <rFont val="ＭＳ Ｐゴシック"/>
        <family val="3"/>
        <charset val="128"/>
      </rPr>
      <t xml:space="preserve">
ＰＴＡ役員会①
ＰＴＡ役員委員会①</t>
    </r>
    <phoneticPr fontId="5"/>
  </si>
  <si>
    <t>＊語りの会</t>
    <rPh sb="1" eb="2">
      <t>カタ</t>
    </rPh>
    <phoneticPr fontId="5"/>
  </si>
  <si>
    <t>三教研夏季研(総合）/県養教研究大会・学給衛生研修</t>
    <rPh sb="0" eb="3">
      <t>サンキョウケン</t>
    </rPh>
    <rPh sb="3" eb="5">
      <t>カキ</t>
    </rPh>
    <rPh sb="5" eb="6">
      <t>ケン</t>
    </rPh>
    <rPh sb="7" eb="9">
      <t>ソウゴウ</t>
    </rPh>
    <rPh sb="11" eb="12">
      <t>ケン</t>
    </rPh>
    <rPh sb="12" eb="13">
      <t>ヨウ</t>
    </rPh>
    <rPh sb="14" eb="16">
      <t>ケンキュウ</t>
    </rPh>
    <rPh sb="16" eb="18">
      <t>タイカイ</t>
    </rPh>
    <rPh sb="19" eb="21">
      <t>ガッキュウ</t>
    </rPh>
    <rPh sb="21" eb="23">
      <t>エイセイ</t>
    </rPh>
    <rPh sb="23" eb="25">
      <t>ケンシュウ</t>
    </rPh>
    <phoneticPr fontId="5"/>
  </si>
  <si>
    <t>22日（22日）</t>
    <rPh sb="2" eb="3">
      <t>ニチ</t>
    </rPh>
    <rPh sb="6" eb="7">
      <t>ニチ</t>
    </rPh>
    <phoneticPr fontId="5"/>
  </si>
  <si>
    <t>13日（13日）</t>
    <rPh sb="2" eb="3">
      <t>ニチ</t>
    </rPh>
    <rPh sb="6" eb="7">
      <t>ニチ</t>
    </rPh>
    <phoneticPr fontId="5"/>
  </si>
  <si>
    <t>5・6・7・10・11・12・1・2・3月　第２火曜日 語りの会読み聞かせ　　　　　　　　　　　　</t>
    <rPh sb="22" eb="23">
      <t>ダイ</t>
    </rPh>
    <rPh sb="24" eb="25">
      <t>ヒ</t>
    </rPh>
    <rPh sb="25" eb="27">
      <t>ヨウビ</t>
    </rPh>
    <rPh sb="28" eb="29">
      <t>カタ</t>
    </rPh>
    <rPh sb="31" eb="32">
      <t>カイ</t>
    </rPh>
    <rPh sb="32" eb="33">
      <t>ヨ</t>
    </rPh>
    <rPh sb="34" eb="35">
      <t>キ</t>
    </rPh>
    <phoneticPr fontId="5"/>
  </si>
  <si>
    <t>1日（0日）</t>
    <rPh sb="1" eb="2">
      <t>ニチ</t>
    </rPh>
    <rPh sb="4" eb="5">
      <t>ニチ</t>
    </rPh>
    <phoneticPr fontId="5"/>
  </si>
  <si>
    <t>ブラスバンド偕楽園訪問【バス予約】</t>
    <phoneticPr fontId="5"/>
  </si>
  <si>
    <t>５・６宿泊研修①（グリーンパーク）予備日</t>
    <rPh sb="17" eb="20">
      <t>ヨビビ</t>
    </rPh>
    <phoneticPr fontId="5"/>
  </si>
  <si>
    <t>５・６宿泊研修②（グリーンパーク）予備日</t>
    <rPh sb="17" eb="20">
      <t>ヨビビ</t>
    </rPh>
    <phoneticPr fontId="5"/>
  </si>
  <si>
    <t>●現職研修⑧</t>
    <phoneticPr fontId="5"/>
  </si>
  <si>
    <t>３・４年都市体験
１・２年遠足(生活）
ＰＴＡ研修委員会②　</t>
    <phoneticPr fontId="5"/>
  </si>
  <si>
    <t>20日（19日）</t>
    <rPh sb="2" eb="3">
      <t>ニチ</t>
    </rPh>
    <rPh sb="6" eb="7">
      <t>ニチ</t>
    </rPh>
    <phoneticPr fontId="5"/>
  </si>
  <si>
    <r>
      <rPr>
        <sz val="8"/>
        <color rgb="FF00B050"/>
        <rFont val="ＭＳ ゴシック"/>
        <family val="3"/>
        <charset val="128"/>
      </rPr>
      <t>郡校長会議⑥・現職研修委員会②</t>
    </r>
    <r>
      <rPr>
        <sz val="8"/>
        <rFont val="ＭＳ ゴシック"/>
        <family val="3"/>
        <charset val="128"/>
      </rPr>
      <t>　</t>
    </r>
    <r>
      <rPr>
        <sz val="8"/>
        <color rgb="FF92D050"/>
        <rFont val="ＭＳ ゴシック"/>
        <family val="3"/>
        <charset val="128"/>
      </rPr>
      <t>へき複協事前打合会</t>
    </r>
    <rPh sb="18" eb="19">
      <t>フク</t>
    </rPh>
    <rPh sb="19" eb="20">
      <t>キョウ</t>
    </rPh>
    <rPh sb="20" eb="22">
      <t>ジゼン</t>
    </rPh>
    <rPh sb="22" eb="24">
      <t>ウチアワ</t>
    </rPh>
    <rPh sb="24" eb="25">
      <t>カイ</t>
    </rPh>
    <phoneticPr fontId="5"/>
  </si>
  <si>
    <t>郡中学校駅伝大会</t>
    <phoneticPr fontId="5"/>
  </si>
  <si>
    <t>【三河校長会役員会】</t>
    <rPh sb="1" eb="3">
      <t>ミカワ</t>
    </rPh>
    <rPh sb="3" eb="6">
      <t>コウ</t>
    </rPh>
    <rPh sb="6" eb="9">
      <t>ヤクインカイ</t>
    </rPh>
    <phoneticPr fontId="5"/>
  </si>
  <si>
    <r>
      <t>●現職研修⑩</t>
    </r>
    <r>
      <rPr>
        <sz val="9"/>
        <color rgb="FF0070C0"/>
        <rFont val="ＭＳ ゴシック"/>
        <family val="3"/>
        <charset val="128"/>
      </rPr>
      <t xml:space="preserve">
町芸術鑑賞会(午後)奥三河総合センター</t>
    </r>
    <phoneticPr fontId="5"/>
  </si>
  <si>
    <t>振替休業日</t>
    <rPh sb="0" eb="2">
      <t>フリカエ</t>
    </rPh>
    <rPh sb="2" eb="5">
      <t>キュウギョウビ</t>
    </rPh>
    <phoneticPr fontId="5"/>
  </si>
  <si>
    <t>☆岩崎学園療育相談②</t>
    <phoneticPr fontId="5"/>
  </si>
  <si>
    <t>＊語りの会 
歯科検診</t>
    <phoneticPr fontId="5"/>
  </si>
  <si>
    <t>20日（20日）</t>
    <rPh sb="2" eb="3">
      <t>ニチ</t>
    </rPh>
    <rPh sb="6" eb="7">
      <t>ニチ</t>
    </rPh>
    <phoneticPr fontId="5"/>
  </si>
  <si>
    <t>18日（18日）</t>
    <rPh sb="2" eb="3">
      <t>ニチ</t>
    </rPh>
    <rPh sb="6" eb="7">
      <t>ニチ</t>
    </rPh>
    <phoneticPr fontId="5"/>
  </si>
  <si>
    <r>
      <rPr>
        <sz val="9"/>
        <color theme="1"/>
        <rFont val="ＭＳ ゴシック"/>
        <family val="3"/>
        <charset val="128"/>
      </rPr>
      <t>＊語りの会</t>
    </r>
    <r>
      <rPr>
        <sz val="9"/>
        <color rgb="FF92D050"/>
        <rFont val="ＭＳ ゴシック"/>
        <family val="3"/>
        <charset val="128"/>
      </rPr>
      <t xml:space="preserve">
事務職員打合会⑤</t>
    </r>
    <rPh sb="6" eb="8">
      <t>ジム</t>
    </rPh>
    <rPh sb="8" eb="10">
      <t>ショクイン</t>
    </rPh>
    <rPh sb="10" eb="12">
      <t>ウチアワ</t>
    </rPh>
    <rPh sb="12" eb="13">
      <t>カイ</t>
    </rPh>
    <phoneticPr fontId="5"/>
  </si>
  <si>
    <t>17日（17日）</t>
    <rPh sb="2" eb="3">
      <t>ニチ</t>
    </rPh>
    <rPh sb="6" eb="7">
      <t>ニチ</t>
    </rPh>
    <phoneticPr fontId="5"/>
  </si>
  <si>
    <t>16日（14日）</t>
    <rPh sb="2" eb="3">
      <t>ニチ</t>
    </rPh>
    <rPh sb="6" eb="7">
      <t>ニチ</t>
    </rPh>
    <phoneticPr fontId="5"/>
  </si>
  <si>
    <t>郡教育研究大会11:40下校　　　　　　　　</t>
    <rPh sb="12" eb="14">
      <t>ゲコウ</t>
    </rPh>
    <phoneticPr fontId="5"/>
  </si>
  <si>
    <t>＊語りの会
ブラスバンド講習会②</t>
    <phoneticPr fontId="5"/>
  </si>
  <si>
    <r>
      <rPr>
        <sz val="8"/>
        <color theme="1"/>
        <rFont val="ＤＦ特太ゴシック体"/>
        <family val="3"/>
        <charset val="128"/>
      </rPr>
      <t xml:space="preserve">●現職研修⑬ </t>
    </r>
    <r>
      <rPr>
        <sz val="8"/>
        <rFont val="ＤＦ特太ゴシック体"/>
        <family val="3"/>
        <charset val="128"/>
      </rPr>
      <t>ＰＴＡ役員会④・ＰＴＡ役員選考委員会</t>
    </r>
    <rPh sb="1" eb="3">
      <t>ゲンショク</t>
    </rPh>
    <rPh sb="3" eb="5">
      <t>ケンシュウ</t>
    </rPh>
    <rPh sb="10" eb="13">
      <t>ヤクインカイ</t>
    </rPh>
    <phoneticPr fontId="5"/>
  </si>
  <si>
    <t>19日（18日）</t>
    <rPh sb="2" eb="3">
      <t>ニチ</t>
    </rPh>
    <rPh sb="6" eb="7">
      <t>ニチ</t>
    </rPh>
    <phoneticPr fontId="5"/>
  </si>
  <si>
    <r>
      <rPr>
        <sz val="8"/>
        <color theme="1"/>
        <rFont val="ＭＳ ゴシック"/>
        <family val="3"/>
        <charset val="128"/>
      </rPr>
      <t>東栄小研究発表会11:40下校　</t>
    </r>
    <r>
      <rPr>
        <sz val="8"/>
        <color rgb="FF00B050"/>
        <rFont val="ＭＳ ゴシック"/>
        <family val="3"/>
        <charset val="128"/>
      </rPr>
      <t>東陸小静岡大会（～２８日）</t>
    </r>
    <rPh sb="16" eb="17">
      <t>ヒガシ</t>
    </rPh>
    <rPh sb="17" eb="18">
      <t>リク</t>
    </rPh>
    <rPh sb="18" eb="19">
      <t>ショウ</t>
    </rPh>
    <rPh sb="19" eb="21">
      <t>シズオカ</t>
    </rPh>
    <rPh sb="21" eb="23">
      <t>タイカイ</t>
    </rPh>
    <rPh sb="27" eb="28">
      <t>ニチ</t>
    </rPh>
    <phoneticPr fontId="5"/>
  </si>
  <si>
    <t>郡校長会議⑪　郡現職教育委員会③</t>
    <rPh sb="0" eb="1">
      <t>グン</t>
    </rPh>
    <rPh sb="1" eb="3">
      <t>コウチョウ</t>
    </rPh>
    <rPh sb="3" eb="5">
      <t>カイギ</t>
    </rPh>
    <rPh sb="7" eb="8">
      <t>グン</t>
    </rPh>
    <rPh sb="8" eb="10">
      <t>ゲンショク</t>
    </rPh>
    <rPh sb="10" eb="12">
      <t>キョウイク</t>
    </rPh>
    <rPh sb="12" eb="15">
      <t>イインカイ</t>
    </rPh>
    <phoneticPr fontId="5"/>
  </si>
  <si>
    <t>卒業式式場づくり</t>
    <phoneticPr fontId="5"/>
  </si>
  <si>
    <t>１～５年17日（15日）
６年14日（13日）</t>
    <rPh sb="3" eb="4">
      <t>ネン</t>
    </rPh>
    <rPh sb="6" eb="7">
      <t>ニチ</t>
    </rPh>
    <rPh sb="10" eb="11">
      <t>ニチ</t>
    </rPh>
    <rPh sb="14" eb="15">
      <t>ネン</t>
    </rPh>
    <rPh sb="17" eb="18">
      <t>ニチ</t>
    </rPh>
    <rPh sb="21" eb="22">
      <t>ニチ</t>
    </rPh>
    <phoneticPr fontId="5"/>
  </si>
  <si>
    <r>
      <t>へき地複式研究協議会(　)　</t>
    </r>
    <r>
      <rPr>
        <sz val="8"/>
        <color rgb="FF00B050"/>
        <rFont val="ＭＳ ゴシック"/>
        <family val="3"/>
        <charset val="128"/>
      </rPr>
      <t>全連小島根大会（～１４日）</t>
    </r>
    <rPh sb="2" eb="3">
      <t>チ</t>
    </rPh>
    <rPh sb="3" eb="5">
      <t>フクシキ</t>
    </rPh>
    <rPh sb="5" eb="7">
      <t>ケンキュウ</t>
    </rPh>
    <rPh sb="7" eb="10">
      <t>キョウギカイ</t>
    </rPh>
    <rPh sb="17" eb="19">
      <t>シマネ</t>
    </rPh>
    <rPh sb="19" eb="21">
      <t>タイカイ</t>
    </rPh>
    <rPh sb="25" eb="26">
      <t>ニチ</t>
    </rPh>
    <phoneticPr fontId="5"/>
  </si>
  <si>
    <t>●いじめ不登校対策委員会</t>
    <phoneticPr fontId="5"/>
  </si>
  <si>
    <r>
      <rPr>
        <sz val="9"/>
        <color theme="1"/>
        <rFont val="ＭＳ ゴシック"/>
        <family val="3"/>
        <charset val="128"/>
      </rPr>
      <t>教職員健康診断②</t>
    </r>
    <r>
      <rPr>
        <sz val="9"/>
        <color theme="1"/>
        <rFont val="ＤＦ特太ゴシック体"/>
        <family val="3"/>
        <charset val="128"/>
      </rPr>
      <t xml:space="preserve">
●現職研修②</t>
    </r>
    <phoneticPr fontId="5"/>
  </si>
  <si>
    <t>教頭・主幹会議②</t>
    <phoneticPr fontId="5"/>
  </si>
  <si>
    <t>中学校東三大会</t>
    <phoneticPr fontId="5"/>
  </si>
  <si>
    <t>つぐ高原マルシェ</t>
    <rPh sb="2" eb="4">
      <t>コウゲン</t>
    </rPh>
    <phoneticPr fontId="5"/>
  </si>
  <si>
    <t>東陸中三重大会（～８日）中学校長</t>
    <rPh sb="0" eb="1">
      <t>ヒガシ</t>
    </rPh>
    <rPh sb="1" eb="2">
      <t>リク</t>
    </rPh>
    <rPh sb="2" eb="3">
      <t>チュウ</t>
    </rPh>
    <rPh sb="3" eb="5">
      <t>ミエ</t>
    </rPh>
    <rPh sb="5" eb="7">
      <t>タイカイ</t>
    </rPh>
    <rPh sb="10" eb="11">
      <t>ニチ</t>
    </rPh>
    <rPh sb="12" eb="15">
      <t>チュウガッコウ</t>
    </rPh>
    <rPh sb="15" eb="16">
      <t>チョウ</t>
    </rPh>
    <phoneticPr fontId="5"/>
  </si>
  <si>
    <r>
      <t>●校内教育支援委員会
●特別支援校内委員会</t>
    </r>
    <r>
      <rPr>
        <i/>
        <sz val="6"/>
        <rFont val="ＭＳ ゴシック"/>
        <family val="3"/>
        <charset val="128"/>
      </rPr>
      <t xml:space="preserve">
　　中学国内研修（～7/2）</t>
    </r>
    <rPh sb="24" eb="25">
      <t>チュウ</t>
    </rPh>
    <rPh sb="25" eb="26">
      <t>ガク</t>
    </rPh>
    <rPh sb="26" eb="28">
      <t>コクナイ</t>
    </rPh>
    <rPh sb="28" eb="30">
      <t>ケンシュウ</t>
    </rPh>
    <phoneticPr fontId="5"/>
  </si>
  <si>
    <t>保育園お遊戯会</t>
    <phoneticPr fontId="5"/>
  </si>
  <si>
    <t>愛知駅伝</t>
    <rPh sb="0" eb="2">
      <t>アイチ</t>
    </rPh>
    <rPh sb="2" eb="4">
      <t>エキデン</t>
    </rPh>
    <phoneticPr fontId="5"/>
  </si>
  <si>
    <r>
      <t>●現職研修⑭</t>
    </r>
    <r>
      <rPr>
        <i/>
        <sz val="9"/>
        <rFont val="ＭＳ ゴシック"/>
        <family val="3"/>
        <charset val="128"/>
      </rPr>
      <t xml:space="preserve">
　　　　</t>
    </r>
    <r>
      <rPr>
        <i/>
        <sz val="8"/>
        <rFont val="ＭＳ ゴシック"/>
        <family val="3"/>
        <charset val="128"/>
      </rPr>
      <t>中スキー教室</t>
    </r>
    <rPh sb="12" eb="13">
      <t>チュウ</t>
    </rPh>
    <rPh sb="16" eb="18">
      <t>キョウシツ</t>
    </rPh>
    <phoneticPr fontId="5"/>
  </si>
  <si>
    <r>
      <rPr>
        <sz val="8"/>
        <rFont val="ＭＳ ゴシック"/>
        <family val="3"/>
        <charset val="128"/>
      </rPr>
      <t>ブラスバンド講習会③</t>
    </r>
    <r>
      <rPr>
        <sz val="7"/>
        <rFont val="ＭＳ ゴシック"/>
        <family val="3"/>
        <charset val="128"/>
      </rPr>
      <t xml:space="preserve">
●いじめ不登校対策委員会</t>
    </r>
    <phoneticPr fontId="5"/>
  </si>
  <si>
    <t>中学校卒業式予行</t>
    <phoneticPr fontId="5"/>
  </si>
  <si>
    <t>６年生を送る会</t>
    <rPh sb="1" eb="3">
      <t>ネンセイ</t>
    </rPh>
    <rPh sb="4" eb="5">
      <t>オク</t>
    </rPh>
    <rPh sb="6" eb="7">
      <t>カイ</t>
    </rPh>
    <phoneticPr fontId="5"/>
  </si>
  <si>
    <t>校内企画委員会
小中連絡会</t>
    <phoneticPr fontId="5"/>
  </si>
  <si>
    <t>高校推薦入試（面接）</t>
    <rPh sb="0" eb="2">
      <t>コウコウ</t>
    </rPh>
    <rPh sb="2" eb="4">
      <t>スイセン</t>
    </rPh>
    <rPh sb="7" eb="9">
      <t>メンセツ</t>
    </rPh>
    <phoneticPr fontId="5"/>
  </si>
  <si>
    <t>全国へき研山形大会（～３０日）中学校長</t>
    <rPh sb="0" eb="2">
      <t>ゼンコク</t>
    </rPh>
    <rPh sb="4" eb="5">
      <t>ケン</t>
    </rPh>
    <rPh sb="5" eb="7">
      <t>ヤマガタ</t>
    </rPh>
    <rPh sb="7" eb="9">
      <t>タイカイ</t>
    </rPh>
    <rPh sb="13" eb="14">
      <t>ニチ</t>
    </rPh>
    <rPh sb="15" eb="18">
      <t>チュウガッコウ</t>
    </rPh>
    <rPh sb="18" eb="19">
      <t>チョウ</t>
    </rPh>
    <phoneticPr fontId="5"/>
  </si>
  <si>
    <t>５・６宿泊研修①（グリーンパーク）</t>
    <phoneticPr fontId="5"/>
  </si>
  <si>
    <r>
      <rPr>
        <sz val="9"/>
        <rFont val="ＤＦ特太ゴシック体"/>
        <family val="3"/>
        <charset val="128"/>
      </rPr>
      <t>●職員会議⑤</t>
    </r>
    <r>
      <rPr>
        <sz val="9"/>
        <rFont val="ＭＳ ゴシック"/>
        <family val="3"/>
        <charset val="128"/>
      </rPr>
      <t>　</t>
    </r>
    <phoneticPr fontId="5"/>
  </si>
  <si>
    <t>地域連携ケース会議</t>
    <rPh sb="0" eb="2">
      <t>チイキ</t>
    </rPh>
    <rPh sb="2" eb="9">
      <t>レン</t>
    </rPh>
    <phoneticPr fontId="5"/>
  </si>
  <si>
    <t>水泳記録会予備日
●職員会議⑦</t>
    <rPh sb="0" eb="2">
      <t>スイエイ</t>
    </rPh>
    <rPh sb="2" eb="4">
      <t>キロク</t>
    </rPh>
    <rPh sb="4" eb="5">
      <t>カイ</t>
    </rPh>
    <rPh sb="5" eb="8">
      <t>ヨビビ</t>
    </rPh>
    <phoneticPr fontId="5"/>
  </si>
  <si>
    <r>
      <rPr>
        <sz val="16"/>
        <rFont val="ＭＳ Ｐゴシック"/>
        <family val="3"/>
        <charset val="128"/>
      </rPr>
      <t>2022年度(令和４年)　津具小学校　年間行事予定表　</t>
    </r>
    <r>
      <rPr>
        <sz val="12"/>
        <rFont val="ＭＳ Ｐゴシック"/>
        <family val="3"/>
        <charset val="128"/>
      </rPr>
      <t>１５：５０一斉下校　</t>
    </r>
    <rPh sb="4" eb="6">
      <t>ネンド</t>
    </rPh>
    <rPh sb="7" eb="9">
      <t>レイワ</t>
    </rPh>
    <rPh sb="13" eb="15">
      <t>ツグ</t>
    </rPh>
    <rPh sb="15" eb="18">
      <t>ショウガッコウ</t>
    </rPh>
    <rPh sb="19" eb="21">
      <t>ネンカン</t>
    </rPh>
    <rPh sb="21" eb="23">
      <t>ギョウジ</t>
    </rPh>
    <rPh sb="23" eb="25">
      <t>ヨテイ</t>
    </rPh>
    <rPh sb="25" eb="26">
      <t>ヒョウ</t>
    </rPh>
    <rPh sb="32" eb="34">
      <t>イッセイ</t>
    </rPh>
    <rPh sb="34" eb="36">
      <t>ゲコウ</t>
    </rPh>
    <phoneticPr fontId="5"/>
  </si>
  <si>
    <t>一斉１５:５０下校　→</t>
    <rPh sb="0" eb="2">
      <t>イッセイ</t>
    </rPh>
    <rPh sb="7" eb="9">
      <t>ゲコウ</t>
    </rPh>
    <phoneticPr fontId="5"/>
  </si>
  <si>
    <r>
      <rPr>
        <sz val="9"/>
        <rFont val="ＤＦ特太ゴシック体"/>
        <family val="3"/>
        <charset val="128"/>
      </rPr>
      <t>●職員会議⑩</t>
    </r>
    <r>
      <rPr>
        <sz val="9"/>
        <rFont val="ＭＳ ゴシック"/>
        <family val="3"/>
        <charset val="128"/>
      </rPr>
      <t xml:space="preserve">
</t>
    </r>
    <r>
      <rPr>
        <sz val="9"/>
        <color rgb="FF0070C0"/>
        <rFont val="ＭＳ ゴシック"/>
        <family val="3"/>
        <charset val="128"/>
      </rPr>
      <t>町文化祭【～７日】</t>
    </r>
    <phoneticPr fontId="5"/>
  </si>
  <si>
    <r>
      <rPr>
        <sz val="9"/>
        <rFont val="HG創英角ｺﾞｼｯｸUB"/>
        <family val="3"/>
        <charset val="128"/>
      </rPr>
      <t>校内学習発表会</t>
    </r>
    <r>
      <rPr>
        <sz val="8"/>
        <color rgb="FF00B050"/>
        <rFont val="ＭＳ ゴシック"/>
        <family val="3"/>
        <charset val="128"/>
      </rPr>
      <t xml:space="preserve">
岡附特支研究協議会</t>
    </r>
    <r>
      <rPr>
        <sz val="8"/>
        <color rgb="FF92D050"/>
        <rFont val="ＭＳ ゴシック"/>
        <family val="3"/>
        <charset val="128"/>
      </rPr>
      <t xml:space="preserve">
事務職員打合会④</t>
    </r>
    <rPh sb="18" eb="20">
      <t>ジム</t>
    </rPh>
    <rPh sb="20" eb="22">
      <t>ショクイン</t>
    </rPh>
    <rPh sb="22" eb="24">
      <t>ウチア</t>
    </rPh>
    <rPh sb="24" eb="25">
      <t>カイ</t>
    </rPh>
    <phoneticPr fontId="5"/>
  </si>
  <si>
    <t>朝礼＊校長人権講話</t>
    <phoneticPr fontId="5"/>
  </si>
  <si>
    <t>●現職研修⑪</t>
    <rPh sb="1" eb="3">
      <t>ゲンショク</t>
    </rPh>
    <rPh sb="3" eb="5">
      <t>ケンシュウ</t>
    </rPh>
    <phoneticPr fontId="5"/>
  </si>
  <si>
    <r>
      <t>●校内教育支援委員会
●特別支援校内委員会</t>
    </r>
    <r>
      <rPr>
        <i/>
        <sz val="5"/>
        <color theme="1"/>
        <rFont val="ＭＳ ゴシック"/>
        <family val="3"/>
        <charset val="128"/>
      </rPr>
      <t xml:space="preserve">
中学校式場準備　高校入試（筆記）</t>
    </r>
    <rPh sb="35" eb="37">
      <t>ヒッキ</t>
    </rPh>
    <phoneticPr fontId="5"/>
  </si>
  <si>
    <t>卒業式予行</t>
    <phoneticPr fontId="5"/>
  </si>
  <si>
    <r>
      <rPr>
        <sz val="9"/>
        <color rgb="FF92D050"/>
        <rFont val="ＭＳ ゴシック"/>
        <family val="3"/>
        <charset val="128"/>
      </rPr>
      <t xml:space="preserve">事務職員打合会⑦
</t>
    </r>
    <r>
      <rPr>
        <i/>
        <sz val="7"/>
        <color theme="1"/>
        <rFont val="ＭＳ ゴシック"/>
        <family val="3"/>
        <charset val="128"/>
      </rPr>
      <t xml:space="preserve">
  中学校1・2年保護者会</t>
    </r>
    <rPh sb="0" eb="2">
      <t>ジム</t>
    </rPh>
    <rPh sb="2" eb="4">
      <t>ショクイン</t>
    </rPh>
    <rPh sb="4" eb="6">
      <t>ウチア</t>
    </rPh>
    <rPh sb="6" eb="7">
      <t>カイ</t>
    </rPh>
    <phoneticPr fontId="5"/>
  </si>
  <si>
    <r>
      <t>振替休業日</t>
    </r>
    <r>
      <rPr>
        <sz val="8"/>
        <color rgb="FF00B050"/>
        <rFont val="ＭＳ ゴシック"/>
        <family val="3"/>
        <charset val="128"/>
      </rPr>
      <t xml:space="preserve">
管内校長会議・郡校長会議①</t>
    </r>
    <r>
      <rPr>
        <sz val="8"/>
        <color rgb="FFFF0000"/>
        <rFont val="ＭＳ ゴシック"/>
        <family val="3"/>
        <charset val="128"/>
      </rPr>
      <t>　</t>
    </r>
    <r>
      <rPr>
        <sz val="8"/>
        <color rgb="FF00B050"/>
        <rFont val="ＭＳ ゴシック"/>
        <family val="3"/>
        <charset val="128"/>
      </rPr>
      <t>小中体連総会</t>
    </r>
    <rPh sb="0" eb="2">
      <t>フリカエ</t>
    </rPh>
    <rPh sb="2" eb="5">
      <t>キュウギョウビ</t>
    </rPh>
    <rPh sb="20" eb="22">
      <t>ショウチュウ</t>
    </rPh>
    <rPh sb="24" eb="26">
      <t>ソウカイ</t>
    </rPh>
    <phoneticPr fontId="5"/>
  </si>
  <si>
    <r>
      <t>郡教員会総会11:40下校
心電図検査・検尿</t>
    </r>
    <r>
      <rPr>
        <sz val="9"/>
        <color rgb="FF00B050"/>
        <rFont val="ＭＳ ゴシック"/>
        <family val="3"/>
        <charset val="128"/>
      </rPr>
      <t xml:space="preserve">
へき研役員会　　</t>
    </r>
    <r>
      <rPr>
        <sz val="9"/>
        <rFont val="ＭＳ ゴシック"/>
        <family val="3"/>
        <charset val="128"/>
      </rPr>
      <t>　　　　　　　　　　　　　　　　　　　　</t>
    </r>
    <rPh sb="25" eb="26">
      <t>ケン</t>
    </rPh>
    <rPh sb="26" eb="29">
      <t>ヤクインカイ</t>
    </rPh>
    <phoneticPr fontId="5"/>
  </si>
  <si>
    <r>
      <t>家庭訪問②14:45～</t>
    </r>
    <r>
      <rPr>
        <sz val="9"/>
        <color rgb="FF00B050"/>
        <rFont val="ＭＳ ゴシック"/>
        <family val="3"/>
        <charset val="128"/>
      </rPr>
      <t xml:space="preserve">
体育交流会企画会議</t>
    </r>
    <rPh sb="12" eb="14">
      <t>タイイク</t>
    </rPh>
    <rPh sb="14" eb="17">
      <t>コウリュウカイ</t>
    </rPh>
    <rPh sb="17" eb="19">
      <t>キカク</t>
    </rPh>
    <rPh sb="19" eb="21">
      <t>カイギ</t>
    </rPh>
    <phoneticPr fontId="5"/>
  </si>
  <si>
    <r>
      <t>家庭訪問①14:45～</t>
    </r>
    <r>
      <rPr>
        <sz val="9"/>
        <color rgb="FF92D050"/>
        <rFont val="ＭＳ ゴシック"/>
        <family val="3"/>
        <charset val="128"/>
      </rPr>
      <t xml:space="preserve">
</t>
    </r>
    <r>
      <rPr>
        <sz val="8"/>
        <color rgb="FF92D050"/>
        <rFont val="ＭＳ ゴシック"/>
        <family val="3"/>
        <charset val="128"/>
      </rPr>
      <t>事務職員打合会①</t>
    </r>
    <r>
      <rPr>
        <sz val="9"/>
        <color rgb="FF00B050"/>
        <rFont val="ＭＳ ゴシック"/>
        <family val="3"/>
        <charset val="128"/>
      </rPr>
      <t xml:space="preserve">
</t>
    </r>
    <r>
      <rPr>
        <sz val="8"/>
        <color rgb="FF00B050"/>
        <rFont val="ＭＳ Ｐゴシック"/>
        <family val="3"/>
        <charset val="128"/>
      </rPr>
      <t>初任研開講式</t>
    </r>
    <rPh sb="12" eb="14">
      <t>ジム</t>
    </rPh>
    <rPh sb="14" eb="16">
      <t>ショクイン</t>
    </rPh>
    <rPh sb="16" eb="18">
      <t>ウチアワ</t>
    </rPh>
    <rPh sb="18" eb="19">
      <t>カイ</t>
    </rPh>
    <rPh sb="21" eb="24">
      <t>ショニンケン</t>
    </rPh>
    <rPh sb="24" eb="26">
      <t>カイコウ</t>
    </rPh>
    <rPh sb="26" eb="27">
      <t>シキ</t>
    </rPh>
    <phoneticPr fontId="5"/>
  </si>
  <si>
    <r>
      <rPr>
        <sz val="9"/>
        <color theme="1"/>
        <rFont val="ＭＳ ゴシック"/>
        <family val="3"/>
        <charset val="128"/>
      </rPr>
      <t>避難訓練</t>
    </r>
    <r>
      <rPr>
        <sz val="9"/>
        <color rgb="FF00B050"/>
        <rFont val="ＭＳ ゴシック"/>
        <family val="3"/>
        <charset val="128"/>
      </rPr>
      <t xml:space="preserve">
初任研②</t>
    </r>
    <rPh sb="5" eb="7">
      <t>ショニン</t>
    </rPh>
    <rPh sb="7" eb="8">
      <t>ケン</t>
    </rPh>
    <phoneticPr fontId="5"/>
  </si>
  <si>
    <t>●現職研修④</t>
    <phoneticPr fontId="5"/>
  </si>
  <si>
    <r>
      <rPr>
        <sz val="9"/>
        <color rgb="FF0070C0"/>
        <rFont val="ＭＳ ゴシック"/>
        <family val="3"/>
        <charset val="128"/>
      </rPr>
      <t>耳鼻咽喉検診</t>
    </r>
    <r>
      <rPr>
        <sz val="9"/>
        <color rgb="FF00B050"/>
        <rFont val="ＭＳ ゴシック"/>
        <family val="3"/>
        <charset val="128"/>
      </rPr>
      <t xml:space="preserve">
三河教頭会総会
初任研④</t>
    </r>
    <rPh sb="15" eb="18">
      <t>ショニンケン</t>
    </rPh>
    <phoneticPr fontId="5"/>
  </si>
  <si>
    <t>初任研⑤
県Ｐ連総会</t>
    <phoneticPr fontId="5"/>
  </si>
  <si>
    <t>県教頭会総会
三河Ｐ連総会</t>
    <rPh sb="0" eb="1">
      <t>ケン</t>
    </rPh>
    <rPh sb="1" eb="4">
      <t>キョウトウカイ</t>
    </rPh>
    <rPh sb="4" eb="6">
      <t>ソウカイ</t>
    </rPh>
    <rPh sb="7" eb="9">
      <t>ミカワ</t>
    </rPh>
    <rPh sb="10" eb="11">
      <t>レン</t>
    </rPh>
    <rPh sb="11" eb="13">
      <t>ソウカイ</t>
    </rPh>
    <phoneticPr fontId="5"/>
  </si>
  <si>
    <t>初任研⑥
初任研拠点校指導員研修</t>
    <rPh sb="5" eb="8">
      <t>ショニンケン</t>
    </rPh>
    <rPh sb="8" eb="10">
      <t>キョテン</t>
    </rPh>
    <rPh sb="10" eb="11">
      <t>コウ</t>
    </rPh>
    <rPh sb="11" eb="14">
      <t>シドウイン</t>
    </rPh>
    <rPh sb="14" eb="16">
      <t>ケンシュウ</t>
    </rPh>
    <phoneticPr fontId="5"/>
  </si>
  <si>
    <t>初任研⑦</t>
    <phoneticPr fontId="5"/>
  </si>
  <si>
    <t>夏季研(音楽・総合)</t>
    <rPh sb="0" eb="2">
      <t>カキ</t>
    </rPh>
    <rPh sb="2" eb="3">
      <t>ケン</t>
    </rPh>
    <rPh sb="4" eb="6">
      <t>オンガク</t>
    </rPh>
    <rPh sb="7" eb="9">
      <t>ソウゴウ</t>
    </rPh>
    <phoneticPr fontId="5"/>
  </si>
  <si>
    <t>夏季研(特活・道徳）
初任研⑧</t>
    <rPh sb="0" eb="2">
      <t>カキ</t>
    </rPh>
    <rPh sb="2" eb="3">
      <t>ケン</t>
    </rPh>
    <rPh sb="4" eb="6">
      <t>トッカツ</t>
    </rPh>
    <rPh sb="7" eb="9">
      <t>ドウトク</t>
    </rPh>
    <rPh sb="11" eb="14">
      <t>ショニンケン</t>
    </rPh>
    <phoneticPr fontId="5"/>
  </si>
  <si>
    <r>
      <rPr>
        <i/>
        <sz val="6"/>
        <color rgb="FF0070C0"/>
        <rFont val="ＭＳ ゴシック"/>
        <family val="3"/>
        <charset val="128"/>
      </rPr>
      <t>（わくわくクッキング）</t>
    </r>
    <r>
      <rPr>
        <sz val="6"/>
        <color rgb="FF92D050"/>
        <rFont val="ＭＳ ゴシック"/>
        <family val="3"/>
        <charset val="128"/>
      </rPr>
      <t xml:space="preserve">　
</t>
    </r>
    <r>
      <rPr>
        <sz val="6"/>
        <color rgb="FF00B050"/>
        <rFont val="ＭＳ ゴシック"/>
        <family val="3"/>
        <charset val="128"/>
      </rPr>
      <t>特別支援学級担当教員スキルアップ研修</t>
    </r>
    <rPh sb="13" eb="15">
      <t>トクベツ</t>
    </rPh>
    <rPh sb="15" eb="17">
      <t>シエン</t>
    </rPh>
    <rPh sb="17" eb="19">
      <t>ガッキュウ</t>
    </rPh>
    <rPh sb="19" eb="21">
      <t>タントウ</t>
    </rPh>
    <rPh sb="21" eb="23">
      <t>キョウイン</t>
    </rPh>
    <rPh sb="29" eb="31">
      <t>ケンシュウ</t>
    </rPh>
    <phoneticPr fontId="5"/>
  </si>
  <si>
    <t>夏季研(社会・生活)
小・中学校教育課程研究集会</t>
    <rPh sb="0" eb="2">
      <t>カキ</t>
    </rPh>
    <rPh sb="2" eb="3">
      <t>ケン</t>
    </rPh>
    <rPh sb="4" eb="6">
      <t>シャカイ</t>
    </rPh>
    <rPh sb="7" eb="9">
      <t>セイカツ</t>
    </rPh>
    <rPh sb="11" eb="12">
      <t>ショウ</t>
    </rPh>
    <rPh sb="13" eb="14">
      <t>チュウ</t>
    </rPh>
    <rPh sb="14" eb="16">
      <t>ガッコウ</t>
    </rPh>
    <rPh sb="16" eb="18">
      <t>キョウイク</t>
    </rPh>
    <rPh sb="18" eb="20">
      <t>カテイ</t>
    </rPh>
    <rPh sb="20" eb="22">
      <t>ケンキュウ</t>
    </rPh>
    <rPh sb="22" eb="24">
      <t>シュウカイ</t>
    </rPh>
    <phoneticPr fontId="5"/>
  </si>
  <si>
    <t>夏季研（国語・理科・保体・英語・特支・情報・道徳）　小中教育課程研究集会②　県数学研究大会</t>
    <rPh sb="0" eb="2">
      <t>カキ</t>
    </rPh>
    <rPh sb="2" eb="3">
      <t>ケン</t>
    </rPh>
    <rPh sb="4" eb="6">
      <t>コクゴ</t>
    </rPh>
    <rPh sb="7" eb="9">
      <t>リカ</t>
    </rPh>
    <rPh sb="10" eb="12">
      <t>ホタイ</t>
    </rPh>
    <rPh sb="13" eb="15">
      <t>エイゴ</t>
    </rPh>
    <rPh sb="16" eb="18">
      <t>トクシ</t>
    </rPh>
    <rPh sb="19" eb="21">
      <t>ジョウホウ</t>
    </rPh>
    <rPh sb="22" eb="24">
      <t>ドウトク</t>
    </rPh>
    <rPh sb="26" eb="27">
      <t>ショウ</t>
    </rPh>
    <rPh sb="27" eb="28">
      <t>チュウ</t>
    </rPh>
    <rPh sb="38" eb="39">
      <t>ケン</t>
    </rPh>
    <rPh sb="39" eb="41">
      <t>スウガク</t>
    </rPh>
    <rPh sb="41" eb="43">
      <t>ケンキュウ</t>
    </rPh>
    <rPh sb="43" eb="45">
      <t>タイカイ</t>
    </rPh>
    <phoneticPr fontId="5"/>
  </si>
  <si>
    <t>特支教育課程等研究集会</t>
    <rPh sb="0" eb="2">
      <t>トクシ</t>
    </rPh>
    <rPh sb="2" eb="4">
      <t>キョウイク</t>
    </rPh>
    <rPh sb="4" eb="6">
      <t>カテイ</t>
    </rPh>
    <rPh sb="6" eb="7">
      <t>トウ</t>
    </rPh>
    <rPh sb="7" eb="9">
      <t>ケンキュウ</t>
    </rPh>
    <rPh sb="9" eb="11">
      <t>シュウカイ</t>
    </rPh>
    <phoneticPr fontId="5"/>
  </si>
  <si>
    <t>津具家推協親子学習会</t>
    <phoneticPr fontId="5"/>
  </si>
  <si>
    <r>
      <t>みどりの学習教室</t>
    </r>
    <r>
      <rPr>
        <i/>
        <sz val="9"/>
        <color theme="1"/>
        <rFont val="ＭＳ ゴシック"/>
        <family val="3"/>
        <charset val="128"/>
      </rPr>
      <t xml:space="preserve">
中学校東三大会</t>
    </r>
    <phoneticPr fontId="5"/>
  </si>
  <si>
    <t>初任研⑭</t>
    <rPh sb="0" eb="3">
      <t>ショニン</t>
    </rPh>
    <phoneticPr fontId="5"/>
  </si>
  <si>
    <r>
      <t>入学説明会　一日入学・就学時検査</t>
    </r>
    <r>
      <rPr>
        <sz val="8"/>
        <color rgb="FF00B050"/>
        <rFont val="ＤＨＰ特太ゴシック体"/>
        <family val="3"/>
        <charset val="128"/>
      </rPr>
      <t xml:space="preserve">
</t>
    </r>
    <r>
      <rPr>
        <sz val="8"/>
        <color rgb="FF00B050"/>
        <rFont val="ＭＳ ゴシック"/>
        <family val="3"/>
        <charset val="128"/>
      </rPr>
      <t>初任研⑬</t>
    </r>
    <phoneticPr fontId="5"/>
  </si>
  <si>
    <t>地域で子どもを育むための交流会</t>
    <rPh sb="0" eb="2">
      <t>チイキ</t>
    </rPh>
    <rPh sb="3" eb="4">
      <t>コ</t>
    </rPh>
    <rPh sb="7" eb="8">
      <t>ハグク</t>
    </rPh>
    <rPh sb="12" eb="15">
      <t>コウリュウカイ</t>
    </rPh>
    <phoneticPr fontId="5"/>
  </si>
  <si>
    <r>
      <rPr>
        <sz val="9"/>
        <color rgb="FF00B050"/>
        <rFont val="ＭＳ ゴシック"/>
        <family val="3"/>
        <charset val="128"/>
      </rPr>
      <t>教頭・主幹会議③</t>
    </r>
    <r>
      <rPr>
        <sz val="8"/>
        <color rgb="FF00B050"/>
        <rFont val="ＭＳ ゴシック"/>
        <family val="3"/>
        <charset val="128"/>
      </rPr>
      <t xml:space="preserve">
初任研⑮</t>
    </r>
    <phoneticPr fontId="5"/>
  </si>
  <si>
    <t>初任研⑯</t>
    <rPh sb="0" eb="3">
      <t>ショニンケン</t>
    </rPh>
    <phoneticPr fontId="5"/>
  </si>
  <si>
    <t>県学校安全成果発表会</t>
    <rPh sb="0" eb="1">
      <t>ケン</t>
    </rPh>
    <rPh sb="1" eb="3">
      <t>ガッコウ</t>
    </rPh>
    <rPh sb="3" eb="5">
      <t>アンゼン</t>
    </rPh>
    <rPh sb="5" eb="7">
      <t>セイカ</t>
    </rPh>
    <rPh sb="7" eb="10">
      <t>ハッピョ</t>
    </rPh>
    <phoneticPr fontId="5"/>
  </si>
  <si>
    <r>
      <t>津具保小連絡会</t>
    </r>
    <r>
      <rPr>
        <sz val="9"/>
        <color rgb="FF00B050"/>
        <rFont val="ＭＳ ゴシック"/>
        <family val="3"/>
        <charset val="128"/>
      </rPr>
      <t xml:space="preserve">
郡教務・主任研修③</t>
    </r>
    <r>
      <rPr>
        <sz val="8"/>
        <color rgb="FF00B050"/>
        <rFont val="ＭＳ ゴシック"/>
        <family val="3"/>
        <charset val="128"/>
      </rPr>
      <t xml:space="preserve">
初任研⑰閉講式</t>
    </r>
    <rPh sb="18" eb="21">
      <t>ショニンケン</t>
    </rPh>
    <rPh sb="22" eb="25">
      <t>ヘイコウシキ</t>
    </rPh>
    <phoneticPr fontId="5"/>
  </si>
  <si>
    <r>
      <t>学校保健委員会</t>
    </r>
    <r>
      <rPr>
        <sz val="9"/>
        <color theme="1"/>
        <rFont val="ＭＳ ゴシック"/>
        <family val="3"/>
        <charset val="128"/>
      </rPr>
      <t xml:space="preserve">
新城設楽家推協</t>
    </r>
    <rPh sb="0" eb="2">
      <t>ガッコウ</t>
    </rPh>
    <rPh sb="2" eb="4">
      <t>ホケン</t>
    </rPh>
    <rPh sb="4" eb="7">
      <t>イインカイ</t>
    </rPh>
    <rPh sb="8" eb="10">
      <t>シンシロ</t>
    </rPh>
    <rPh sb="10" eb="12">
      <t>シタラ</t>
    </rPh>
    <rPh sb="12" eb="15">
      <t>カスイキョウ</t>
    </rPh>
    <phoneticPr fontId="5"/>
  </si>
  <si>
    <t>退職者辞令伝達式／
新任・転入者受入式</t>
    <rPh sb="0" eb="1">
      <t>タイ</t>
    </rPh>
    <rPh sb="1" eb="2">
      <t>ショク</t>
    </rPh>
    <rPh sb="2" eb="3">
      <t>シャ</t>
    </rPh>
    <rPh sb="3" eb="5">
      <t>ジレイ</t>
    </rPh>
    <rPh sb="5" eb="7">
      <t>デンタツ</t>
    </rPh>
    <rPh sb="7" eb="8">
      <t>シキ</t>
    </rPh>
    <rPh sb="10" eb="12">
      <t>シンニン</t>
    </rPh>
    <rPh sb="13" eb="16">
      <t>テンニュウシャ</t>
    </rPh>
    <rPh sb="16" eb="18">
      <t>ウケイレ</t>
    </rPh>
    <rPh sb="18" eb="19">
      <t>シキ</t>
    </rPh>
    <phoneticPr fontId="5"/>
  </si>
  <si>
    <r>
      <t>●：会議日・研修日　　黒：確定／校内行事　　</t>
    </r>
    <r>
      <rPr>
        <sz val="11"/>
        <color rgb="FF0070C0"/>
        <rFont val="ＭＳ Ｐゴシック"/>
        <family val="3"/>
        <charset val="128"/>
      </rPr>
      <t>青：未確定（対外的行事等）</t>
    </r>
    <r>
      <rPr>
        <sz val="11"/>
        <rFont val="ＭＳ Ｐゴシック"/>
        <family val="3"/>
        <charset val="128"/>
      </rPr>
      <t>　　</t>
    </r>
    <r>
      <rPr>
        <sz val="11"/>
        <color rgb="FF00B050"/>
        <rFont val="ＭＳ Ｐゴシック"/>
        <family val="3"/>
        <charset val="128"/>
      </rPr>
      <t>緑：出張</t>
    </r>
    <r>
      <rPr>
        <sz val="11"/>
        <rFont val="ＭＳ Ｐゴシック"/>
        <family val="3"/>
        <charset val="128"/>
      </rPr>
      <t>　　</t>
    </r>
    <r>
      <rPr>
        <i/>
        <sz val="11"/>
        <rFont val="ＭＳ Ｐゴシック"/>
        <family val="3"/>
        <charset val="128"/>
      </rPr>
      <t>斜線：中学校関係</t>
    </r>
    <rPh sb="2" eb="4">
      <t>カイギ</t>
    </rPh>
    <rPh sb="4" eb="5">
      <t>ビ</t>
    </rPh>
    <rPh sb="6" eb="8">
      <t>ケンシュウ</t>
    </rPh>
    <rPh sb="8" eb="9">
      <t>ビ</t>
    </rPh>
    <rPh sb="11" eb="12">
      <t>クロ</t>
    </rPh>
    <rPh sb="13" eb="15">
      <t>カクテイ</t>
    </rPh>
    <rPh sb="16" eb="18">
      <t>コウナイ</t>
    </rPh>
    <rPh sb="18" eb="20">
      <t>ギョウジ</t>
    </rPh>
    <rPh sb="22" eb="23">
      <t>アオ</t>
    </rPh>
    <rPh sb="24" eb="27">
      <t>ミカクテイ</t>
    </rPh>
    <rPh sb="28" eb="30">
      <t>タイガイ</t>
    </rPh>
    <rPh sb="30" eb="31">
      <t>テキ</t>
    </rPh>
    <rPh sb="31" eb="33">
      <t>ギョウジ</t>
    </rPh>
    <rPh sb="33" eb="34">
      <t>トウ</t>
    </rPh>
    <rPh sb="37" eb="38">
      <t>ミドリ</t>
    </rPh>
    <rPh sb="39" eb="41">
      <t>シュッチョウ</t>
    </rPh>
    <rPh sb="43" eb="45">
      <t>シャセン</t>
    </rPh>
    <rPh sb="46" eb="47">
      <t>チュウ</t>
    </rPh>
    <rPh sb="47" eb="49">
      <t>ガッコウ</t>
    </rPh>
    <rPh sb="49" eb="51">
      <t>カンケイ</t>
    </rPh>
    <phoneticPr fontId="5"/>
  </si>
  <si>
    <r>
      <rPr>
        <sz val="8"/>
        <color theme="1"/>
        <rFont val="ＭＳ ゴシック"/>
        <family val="3"/>
        <charset val="128"/>
      </rPr>
      <t xml:space="preserve">教員採用試験１次
</t>
    </r>
    <r>
      <rPr>
        <i/>
        <sz val="8"/>
        <color theme="1"/>
        <rFont val="ＭＳ ゴシック"/>
        <family val="3"/>
        <charset val="128"/>
      </rPr>
      <t xml:space="preserve">
　　　中学校東三大会</t>
    </r>
    <rPh sb="13" eb="14">
      <t>チュウ</t>
    </rPh>
    <rPh sb="14" eb="16">
      <t>ガッコウ</t>
    </rPh>
    <rPh sb="16" eb="18">
      <t>トウサン</t>
    </rPh>
    <rPh sb="18" eb="20">
      <t>タイカイ</t>
    </rPh>
    <phoneticPr fontId="5"/>
  </si>
  <si>
    <r>
      <t xml:space="preserve">●職員作業　
</t>
    </r>
    <r>
      <rPr>
        <sz val="9"/>
        <color theme="1"/>
        <rFont val="ＤＦ特太ゴシック体"/>
        <family val="3"/>
        <charset val="128"/>
      </rPr>
      <t>●現職研修⑥</t>
    </r>
    <rPh sb="8" eb="10">
      <t>ゲンショク</t>
    </rPh>
    <rPh sb="10" eb="12">
      <t>ケンシュウ</t>
    </rPh>
    <phoneticPr fontId="5"/>
  </si>
  <si>
    <r>
      <rPr>
        <sz val="8"/>
        <rFont val="HG創英角ｺﾞｼｯｸUB"/>
        <family val="3"/>
        <charset val="128"/>
      </rPr>
      <t>水泳記録会</t>
    </r>
    <r>
      <rPr>
        <sz val="8"/>
        <rFont val="ＭＳ ゴシック"/>
        <family val="3"/>
        <charset val="128"/>
      </rPr>
      <t xml:space="preserve">
</t>
    </r>
    <r>
      <rPr>
        <sz val="8"/>
        <color theme="1"/>
        <rFont val="ＤＦ特太ゴシック体"/>
        <family val="3"/>
        <charset val="128"/>
      </rPr>
      <t>●現職研修⑦</t>
    </r>
    <r>
      <rPr>
        <sz val="8"/>
        <color rgb="FF92D050"/>
        <rFont val="HG創英角ｺﾞｼｯｸUB"/>
        <family val="3"/>
        <charset val="128"/>
      </rPr>
      <t>/</t>
    </r>
    <r>
      <rPr>
        <sz val="8"/>
        <color rgb="FF00B050"/>
        <rFont val="ＭＳ ゴシック"/>
        <family val="3"/>
        <charset val="128"/>
      </rPr>
      <t>初任研⑩</t>
    </r>
    <r>
      <rPr>
        <sz val="7"/>
        <color theme="1"/>
        <rFont val="ＭＳ ゴシック"/>
        <family val="3"/>
        <charset val="128"/>
      </rPr>
      <t>教員採用試験２次①</t>
    </r>
    <rPh sb="13" eb="16">
      <t>ショニンケン</t>
    </rPh>
    <rPh sb="17" eb="19">
      <t>キョウイン</t>
    </rPh>
    <rPh sb="19" eb="21">
      <t>サイヨウ</t>
    </rPh>
    <rPh sb="21" eb="23">
      <t>シケン</t>
    </rPh>
    <rPh sb="24" eb="25">
      <t>ジ</t>
    </rPh>
    <phoneticPr fontId="5"/>
  </si>
  <si>
    <r>
      <t>初任研⑪</t>
    </r>
    <r>
      <rPr>
        <sz val="7"/>
        <color theme="1"/>
        <rFont val="ＭＳ ゴシック"/>
        <family val="3"/>
        <charset val="128"/>
      </rPr>
      <t xml:space="preserve">
教員採用試験２次②</t>
    </r>
    <phoneticPr fontId="5"/>
  </si>
  <si>
    <t>初任研⑨</t>
    <rPh sb="0" eb="3">
      <t>ショニ</t>
    </rPh>
    <phoneticPr fontId="5"/>
  </si>
  <si>
    <t>郡体育交流会(設楽町）
緊急情報ネットワーク活用訓練</t>
    <rPh sb="7" eb="9">
      <t>シタラ</t>
    </rPh>
    <phoneticPr fontId="5"/>
  </si>
  <si>
    <r>
      <t>(校長・教頭研修会)</t>
    </r>
    <r>
      <rPr>
        <sz val="9"/>
        <color rgb="FF00B050"/>
        <rFont val="ＭＳ ゴシック"/>
        <family val="3"/>
        <charset val="128"/>
      </rPr>
      <t xml:space="preserve">
</t>
    </r>
    <r>
      <rPr>
        <sz val="8"/>
        <color rgb="FF00B050"/>
        <rFont val="ＭＳ ゴシック"/>
        <family val="3"/>
        <charset val="128"/>
      </rPr>
      <t>新城設楽地区人権教育指研会</t>
    </r>
    <rPh sb="1" eb="3">
      <t>コウチョウ</t>
    </rPh>
    <rPh sb="4" eb="6">
      <t>キョウトウ</t>
    </rPh>
    <rPh sb="6" eb="9">
      <t>ケンシュウカイ</t>
    </rPh>
    <rPh sb="11" eb="13">
      <t>シンシロ</t>
    </rPh>
    <rPh sb="13" eb="15">
      <t>シタラ</t>
    </rPh>
    <rPh sb="15" eb="17">
      <t>チク</t>
    </rPh>
    <rPh sb="17" eb="19">
      <t>ジンケン</t>
    </rPh>
    <rPh sb="19" eb="21">
      <t>キョウイク</t>
    </rPh>
    <rPh sb="21" eb="22">
      <t>ユビ</t>
    </rPh>
    <rPh sb="22" eb="23">
      <t>ケン</t>
    </rPh>
    <rPh sb="23" eb="24">
      <t>カイ</t>
    </rPh>
    <phoneticPr fontId="5"/>
  </si>
  <si>
    <t>教務・校務主任研修会②</t>
    <phoneticPr fontId="5"/>
  </si>
  <si>
    <t>実技指導者講習会(スキー）</t>
    <rPh sb="0" eb="2">
      <t>ジツギ</t>
    </rPh>
    <rPh sb="2" eb="4">
      <t>シドウ</t>
    </rPh>
    <rPh sb="4" eb="5">
      <t>シャ</t>
    </rPh>
    <rPh sb="5" eb="8">
      <t>コウシュウカイ</t>
    </rPh>
    <phoneticPr fontId="5"/>
  </si>
  <si>
    <r>
      <t xml:space="preserve">●職員会議⑭
</t>
    </r>
    <r>
      <rPr>
        <i/>
        <sz val="9"/>
        <color theme="1"/>
        <rFont val="ＭＳ ゴシック"/>
        <family val="3"/>
        <charset val="128"/>
      </rPr>
      <t>　　　　</t>
    </r>
    <r>
      <rPr>
        <i/>
        <sz val="6"/>
        <color theme="1"/>
        <rFont val="ＭＳ ゴシック"/>
        <family val="3"/>
        <charset val="128"/>
      </rPr>
      <t>高校入試（面接）</t>
    </r>
    <rPh sb="17" eb="19">
      <t>メンセツ</t>
    </rPh>
    <phoneticPr fontId="5"/>
  </si>
  <si>
    <t>●職員会議④</t>
    <phoneticPr fontId="5"/>
  </si>
  <si>
    <t>●校内教育支援委員会
●特別支援校内委員会</t>
    <rPh sb="1" eb="3">
      <t>コウナイ</t>
    </rPh>
    <rPh sb="3" eb="5">
      <t>キョウイク</t>
    </rPh>
    <rPh sb="5" eb="7">
      <t>シエン</t>
    </rPh>
    <rPh sb="7" eb="10">
      <t>イインカイ</t>
    </rPh>
    <rPh sb="12" eb="14">
      <t>トクベツ</t>
    </rPh>
    <rPh sb="14" eb="16">
      <t>シエン</t>
    </rPh>
    <rPh sb="18" eb="21">
      <t>イインカイ</t>
    </rPh>
    <phoneticPr fontId="5"/>
  </si>
  <si>
    <r>
      <rPr>
        <sz val="7"/>
        <color theme="1"/>
        <rFont val="HG創英角ｺﾞｼｯｸUB"/>
        <family val="3"/>
        <charset val="128"/>
      </rPr>
      <t>学校公開日・親子給食・５・６年保護者会／引渡訓練　</t>
    </r>
    <r>
      <rPr>
        <i/>
        <sz val="7"/>
        <color theme="1"/>
        <rFont val="ＭＳ ゴシック"/>
        <family val="3"/>
        <charset val="128"/>
      </rPr>
      <t>中学校郷土合宿　</t>
    </r>
    <r>
      <rPr>
        <sz val="7"/>
        <color theme="1"/>
        <rFont val="ＭＳ ゴシック"/>
        <family val="3"/>
        <charset val="128"/>
      </rPr>
      <t>　　　　　</t>
    </r>
    <rPh sb="14" eb="15">
      <t>ネン</t>
    </rPh>
    <rPh sb="15" eb="17">
      <t>ホゴ</t>
    </rPh>
    <rPh sb="17" eb="18">
      <t>シャ</t>
    </rPh>
    <rPh sb="18" eb="19">
      <t>カイ</t>
    </rPh>
    <rPh sb="20" eb="21">
      <t>ヒ</t>
    </rPh>
    <rPh sb="21" eb="22">
      <t>ワタ</t>
    </rPh>
    <rPh sb="22" eb="24">
      <t>クンレン</t>
    </rPh>
    <phoneticPr fontId="5"/>
  </si>
  <si>
    <r>
      <rPr>
        <sz val="9"/>
        <color rgb="FF00B050"/>
        <rFont val="ＭＳ ゴシック"/>
        <family val="3"/>
        <charset val="128"/>
      </rPr>
      <t>郡校長会議③</t>
    </r>
    <r>
      <rPr>
        <sz val="9"/>
        <color theme="1"/>
        <rFont val="ＭＳ ゴシック"/>
        <family val="3"/>
        <charset val="128"/>
      </rPr>
      <t xml:space="preserve">
　　　　 </t>
    </r>
    <r>
      <rPr>
        <i/>
        <sz val="6"/>
        <color theme="1"/>
        <rFont val="ＭＳ ゴシック"/>
        <family val="3"/>
        <charset val="128"/>
      </rPr>
      <t>中学校郷土合宿</t>
    </r>
    <phoneticPr fontId="5"/>
  </si>
  <si>
    <t>通学班会</t>
    <rPh sb="0" eb="2">
      <t>ツウガク</t>
    </rPh>
    <rPh sb="2" eb="3">
      <t>ハン</t>
    </rPh>
    <rPh sb="3" eb="4">
      <t>カイ</t>
    </rPh>
    <phoneticPr fontId="5"/>
  </si>
  <si>
    <t>２学期始業式
避難訓練・防災給食</t>
    <rPh sb="1" eb="3">
      <t>ガッキ</t>
    </rPh>
    <rPh sb="3" eb="6">
      <t>シギョウシキ</t>
    </rPh>
    <rPh sb="7" eb="9">
      <t>ヒナン</t>
    </rPh>
    <rPh sb="9" eb="11">
      <t>クンレン</t>
    </rPh>
    <rPh sb="12" eb="14">
      <t>ボウサイ</t>
    </rPh>
    <rPh sb="14" eb="16">
      <t>キュウショク</t>
    </rPh>
    <phoneticPr fontId="5"/>
  </si>
  <si>
    <r>
      <rPr>
        <sz val="9"/>
        <rFont val="HG創英角ｺﾞｼｯｸUB"/>
        <family val="3"/>
        <charset val="128"/>
      </rPr>
      <t>３学期始業式</t>
    </r>
    <r>
      <rPr>
        <sz val="9"/>
        <rFont val="ＭＳ ゴシック"/>
        <family val="3"/>
        <charset val="128"/>
      </rPr>
      <t>　　　　　　　　　　競書会　　　　　　</t>
    </r>
    <rPh sb="1" eb="3">
      <t>ガッキ</t>
    </rPh>
    <rPh sb="3" eb="6">
      <t>シギョウシキ</t>
    </rPh>
    <rPh sb="16" eb="17">
      <t>キョウ</t>
    </rPh>
    <rPh sb="17" eb="18">
      <t>ショ</t>
    </rPh>
    <rPh sb="18" eb="19">
      <t>カイ</t>
    </rPh>
    <phoneticPr fontId="5"/>
  </si>
  <si>
    <t>通学班会</t>
    <phoneticPr fontId="5"/>
  </si>
  <si>
    <t>大掃除 
卒業式準備</t>
    <phoneticPr fontId="5"/>
  </si>
  <si>
    <r>
      <t>卒業式 
11:40下校</t>
    </r>
    <r>
      <rPr>
        <sz val="9"/>
        <color theme="1"/>
        <rFont val="ＭＳ ゴシック"/>
        <family val="3"/>
        <charset val="128"/>
      </rPr>
      <t>(110番家)</t>
    </r>
    <r>
      <rPr>
        <sz val="9"/>
        <color theme="1"/>
        <rFont val="ＤＦ特太ゴシック体"/>
        <family val="3"/>
        <charset val="128"/>
      </rPr>
      <t>　</t>
    </r>
    <phoneticPr fontId="5"/>
  </si>
  <si>
    <t>漢字検定①</t>
    <rPh sb="0" eb="2">
      <t>カンジ</t>
    </rPh>
    <rPh sb="2" eb="4">
      <t>ケンテイ</t>
    </rPh>
    <phoneticPr fontId="5"/>
  </si>
  <si>
    <r>
      <rPr>
        <sz val="7"/>
        <color theme="1"/>
        <rFont val="ＭＳ ゴシック"/>
        <family val="3"/>
        <charset val="128"/>
      </rPr>
      <t>５・６宿泊研修②（グリーンパーク）　</t>
    </r>
    <r>
      <rPr>
        <i/>
        <sz val="7"/>
        <color theme="1"/>
        <rFont val="ＭＳ ゴシック"/>
        <family val="3"/>
        <charset val="128"/>
      </rPr>
      <t>中保護者会</t>
    </r>
    <r>
      <rPr>
        <sz val="7"/>
        <color rgb="FF0070C0"/>
        <rFont val="ＭＳ ゴシック"/>
        <family val="3"/>
        <charset val="128"/>
      </rPr>
      <t>　</t>
    </r>
    <r>
      <rPr>
        <sz val="7"/>
        <color rgb="FF00B050"/>
        <rFont val="ＭＳ ゴシック"/>
        <family val="3"/>
        <charset val="128"/>
      </rPr>
      <t>郡校長会議④</t>
    </r>
    <rPh sb="18" eb="19">
      <t>チュウ</t>
    </rPh>
    <rPh sb="19" eb="21">
      <t>ホゴ</t>
    </rPh>
    <rPh sb="21" eb="22">
      <t>シャ</t>
    </rPh>
    <rPh sb="22" eb="23">
      <t>カイ</t>
    </rPh>
    <rPh sb="24" eb="25">
      <t>グン</t>
    </rPh>
    <rPh sb="25" eb="27">
      <t>コウチョウ</t>
    </rPh>
    <rPh sb="27" eb="29">
      <t>カイギ</t>
    </rPh>
    <phoneticPr fontId="5"/>
  </si>
  <si>
    <t>漢字検定②</t>
    <rPh sb="0" eb="2">
      <t>カンジ</t>
    </rPh>
    <rPh sb="2" eb="4">
      <t>ケンテイ</t>
    </rPh>
    <phoneticPr fontId="5"/>
  </si>
  <si>
    <t>県へき研</t>
    <rPh sb="0" eb="1">
      <t>ケン</t>
    </rPh>
    <rPh sb="3" eb="4">
      <t>ケン</t>
    </rPh>
    <phoneticPr fontId="5"/>
  </si>
  <si>
    <t>漢字検定③</t>
    <phoneticPr fontId="5"/>
  </si>
  <si>
    <t>人権指導者中央研修会</t>
    <phoneticPr fontId="5"/>
  </si>
  <si>
    <r>
      <t>●職員会議⑥</t>
    </r>
    <r>
      <rPr>
        <sz val="9"/>
        <rFont val="ＭＳ Ｐ明朝"/>
        <family val="1"/>
        <charset val="128"/>
      </rPr>
      <t xml:space="preserve">
個別懇談（～８日まで）※希望者のみ</t>
    </r>
    <rPh sb="1" eb="3">
      <t>ショクイン</t>
    </rPh>
    <rPh sb="3" eb="5">
      <t>カイギ</t>
    </rPh>
    <rPh sb="7" eb="9">
      <t>コベツ</t>
    </rPh>
    <rPh sb="9" eb="11">
      <t>コンダン</t>
    </rPh>
    <rPh sb="14" eb="15">
      <t>ニチ</t>
    </rPh>
    <rPh sb="19" eb="22">
      <t>キボウシャ</t>
    </rPh>
    <phoneticPr fontId="5"/>
  </si>
  <si>
    <t>音読フェスティバル（児童の参加なし）</t>
    <rPh sb="0" eb="2">
      <t>オンドク</t>
    </rPh>
    <rPh sb="10" eb="12">
      <t>ジドウ</t>
    </rPh>
    <rPh sb="13" eb="15">
      <t>サンカ</t>
    </rPh>
    <phoneticPr fontId="5"/>
  </si>
  <si>
    <t>新城設楽地区ＰＴＡ指導者研修会・ＰＴＡ情報交換事業（ＰＴＡ会長）</t>
    <rPh sb="9" eb="12">
      <t>シドウシャ</t>
    </rPh>
    <rPh sb="12" eb="15">
      <t>ケンシュウカイ</t>
    </rPh>
    <rPh sb="19" eb="21">
      <t>ジョウホウ</t>
    </rPh>
    <rPh sb="21" eb="23">
      <t>コウカン</t>
    </rPh>
    <rPh sb="23" eb="25">
      <t>ジギョウ</t>
    </rPh>
    <rPh sb="29" eb="31">
      <t>カイチョウ</t>
    </rPh>
    <phoneticPr fontId="5"/>
  </si>
  <si>
    <t>＊語りの会</t>
    <phoneticPr fontId="5"/>
  </si>
  <si>
    <t>学校訪問（午前）</t>
    <rPh sb="5" eb="7">
      <t>ゴゼン</t>
    </rPh>
    <phoneticPr fontId="5"/>
  </si>
  <si>
    <r>
      <rPr>
        <sz val="9"/>
        <color theme="1"/>
        <rFont val="ＤＦ特太ゴシック体"/>
        <family val="3"/>
        <charset val="128"/>
      </rPr>
      <t>●いじめ不登校対策委員会　</t>
    </r>
    <r>
      <rPr>
        <sz val="9"/>
        <color rgb="FF0070C0"/>
        <rFont val="ＭＳ ゴシック"/>
        <family val="3"/>
        <charset val="128"/>
      </rPr>
      <t>認知症サポーター研修（３・４年）　</t>
    </r>
    <rPh sb="13" eb="15">
      <t>ニンチ</t>
    </rPh>
    <rPh sb="15" eb="16">
      <t>ショウ</t>
    </rPh>
    <rPh sb="21" eb="23">
      <t>ケンシュウ</t>
    </rPh>
    <rPh sb="27" eb="28">
      <t>ネン</t>
    </rPh>
    <phoneticPr fontId="5"/>
  </si>
  <si>
    <r>
      <rPr>
        <sz val="6"/>
        <color theme="1"/>
        <rFont val="ＭＳ ゴシック"/>
        <family val="3"/>
        <charset val="128"/>
      </rPr>
      <t>稚鮎放流10:30保育園前　教職員健康診断①　</t>
    </r>
    <r>
      <rPr>
        <sz val="6"/>
        <color rgb="FF00B050"/>
        <rFont val="ＭＳ ゴシック"/>
        <family val="3"/>
        <charset val="128"/>
      </rPr>
      <t>教頭・主幹会議①　新任保健主事研修</t>
    </r>
    <rPh sb="0" eb="2">
      <t>チアユ</t>
    </rPh>
    <rPh sb="2" eb="4">
      <t>ホウリュウ</t>
    </rPh>
    <rPh sb="9" eb="12">
      <t>ホイクエン</t>
    </rPh>
    <rPh sb="12" eb="13">
      <t>マエ</t>
    </rPh>
    <rPh sb="23" eb="25">
      <t>キョウトウ</t>
    </rPh>
    <rPh sb="26" eb="28">
      <t>シュカン</t>
    </rPh>
    <rPh sb="28" eb="30">
      <t>カイギ</t>
    </rPh>
    <rPh sb="32" eb="34">
      <t>シンニン</t>
    </rPh>
    <rPh sb="34" eb="36">
      <t>ホケン</t>
    </rPh>
    <rPh sb="36" eb="38">
      <t>シュジ</t>
    </rPh>
    <rPh sb="38" eb="40">
      <t>ケンシュウ</t>
    </rPh>
    <phoneticPr fontId="5"/>
  </si>
  <si>
    <t>体育交流会準備会(田口小)</t>
    <rPh sb="9" eb="11">
      <t>タグチ</t>
    </rPh>
    <phoneticPr fontId="5"/>
  </si>
  <si>
    <r>
      <t xml:space="preserve">新５・６年入学式準備
</t>
    </r>
    <r>
      <rPr>
        <i/>
        <sz val="9"/>
        <rFont val="ＭＳ ゴシック"/>
        <family val="3"/>
        <charset val="128"/>
      </rPr>
      <t xml:space="preserve">  津具保育園入園式</t>
    </r>
    <phoneticPr fontId="5"/>
  </si>
  <si>
    <r>
      <rPr>
        <sz val="8"/>
        <color theme="1"/>
        <rFont val="ＭＳ ゴシック"/>
        <family val="3"/>
        <charset val="128"/>
      </rPr>
      <t>身体測定・視力・聴力検査</t>
    </r>
    <r>
      <rPr>
        <sz val="8"/>
        <color rgb="FF00B050"/>
        <rFont val="ＭＳ ゴシック"/>
        <family val="3"/>
        <charset val="128"/>
      </rPr>
      <t>　三河校長会郡市代表委員会</t>
    </r>
    <rPh sb="13" eb="15">
      <t>ミカワ</t>
    </rPh>
    <rPh sb="15" eb="18">
      <t>コウチョウカイ</t>
    </rPh>
    <rPh sb="18" eb="19">
      <t>グン</t>
    </rPh>
    <rPh sb="19" eb="20">
      <t>シ</t>
    </rPh>
    <rPh sb="20" eb="22">
      <t>ダイヒョウ</t>
    </rPh>
    <rPh sb="22" eb="25">
      <t>イインカイ</t>
    </rPh>
    <phoneticPr fontId="5"/>
  </si>
  <si>
    <t>教務校務主任会議①　初任研③</t>
    <rPh sb="0" eb="2">
      <t>キョウム</t>
    </rPh>
    <rPh sb="2" eb="4">
      <t>コウム</t>
    </rPh>
    <rPh sb="4" eb="6">
      <t>シュニン</t>
    </rPh>
    <rPh sb="6" eb="8">
      <t>カイギ</t>
    </rPh>
    <rPh sb="10" eb="13">
      <t>ショニンケン</t>
    </rPh>
    <phoneticPr fontId="5"/>
  </si>
  <si>
    <t>郡体育交流会(予備日)</t>
    <phoneticPr fontId="5"/>
  </si>
  <si>
    <r>
      <rPr>
        <b/>
        <sz val="8"/>
        <color theme="1"/>
        <rFont val="ＭＳ Ｐゴシック"/>
        <family val="3"/>
        <charset val="128"/>
      </rPr>
      <t>新任式・入学式・始業式／</t>
    </r>
    <r>
      <rPr>
        <sz val="8"/>
        <color theme="1"/>
        <rFont val="ＭＳ Ｐゴシック"/>
        <family val="3"/>
        <charset val="128"/>
      </rPr>
      <t>11:40下校  小中連絡会</t>
    </r>
    <r>
      <rPr>
        <i/>
        <sz val="8"/>
        <color theme="1"/>
        <rFont val="ＭＳ Ｐゴシック"/>
        <family val="3"/>
        <charset val="128"/>
      </rPr>
      <t xml:space="preserve">
田口高入学式</t>
    </r>
    <rPh sb="4" eb="7">
      <t>ニュウガクシキ</t>
    </rPh>
    <phoneticPr fontId="5"/>
  </si>
  <si>
    <r>
      <rPr>
        <sz val="9"/>
        <color theme="1"/>
        <rFont val="ＭＳ ゴシック"/>
        <family val="3"/>
        <charset val="128"/>
      </rPr>
      <t>☆岩崎学園療育相談①
内科検診</t>
    </r>
    <r>
      <rPr>
        <sz val="8"/>
        <color rgb="FF92D050"/>
        <rFont val="ＭＳ ゴシック"/>
        <family val="3"/>
        <charset val="128"/>
      </rPr>
      <t xml:space="preserve">
小中体育主任研修会</t>
    </r>
    <rPh sb="16" eb="18">
      <t>ショウチュウ</t>
    </rPh>
    <rPh sb="18" eb="20">
      <t>タイイク</t>
    </rPh>
    <rPh sb="20" eb="22">
      <t>シュニン</t>
    </rPh>
    <rPh sb="22" eb="25">
      <t>ケンシュウカイ</t>
    </rPh>
    <phoneticPr fontId="5"/>
  </si>
  <si>
    <t>三教研総会・全小連総会
体育主任研修会</t>
    <rPh sb="0" eb="3">
      <t>サンキョウケン</t>
    </rPh>
    <rPh sb="3" eb="5">
      <t>ソウカイ</t>
    </rPh>
    <rPh sb="6" eb="7">
      <t>ゼン</t>
    </rPh>
    <rPh sb="7" eb="8">
      <t>ショウ</t>
    </rPh>
    <rPh sb="8" eb="9">
      <t>レン</t>
    </rPh>
    <rPh sb="9" eb="11">
      <t>ソウカイ</t>
    </rPh>
    <rPh sb="12" eb="14">
      <t>タイイク</t>
    </rPh>
    <rPh sb="14" eb="16">
      <t>シュニン</t>
    </rPh>
    <rPh sb="16" eb="19">
      <t>ケンシュウカイ</t>
    </rPh>
    <phoneticPr fontId="5"/>
  </si>
  <si>
    <r>
      <t>通学班会</t>
    </r>
    <r>
      <rPr>
        <i/>
        <sz val="8"/>
        <rFont val="ＭＳ ゴシック"/>
        <family val="3"/>
        <charset val="128"/>
      </rPr>
      <t xml:space="preserve">
中学校入学式</t>
    </r>
    <r>
      <rPr>
        <i/>
        <sz val="8"/>
        <color rgb="FF00B050"/>
        <rFont val="ＭＳ ゴシック"/>
        <family val="3"/>
        <charset val="128"/>
      </rPr>
      <t xml:space="preserve">
</t>
    </r>
    <r>
      <rPr>
        <sz val="8"/>
        <color rgb="FF00B050"/>
        <rFont val="ＭＳ ゴシック"/>
        <family val="3"/>
        <charset val="128"/>
      </rPr>
      <t>町校長会</t>
    </r>
    <rPh sb="5" eb="8">
      <t>チュウガッコウ</t>
    </rPh>
    <phoneticPr fontId="5"/>
  </si>
  <si>
    <t>郡へき研評議員会</t>
    <rPh sb="0" eb="1">
      <t>グン</t>
    </rPh>
    <rPh sb="3" eb="4">
      <t>ケン</t>
    </rPh>
    <rPh sb="4" eb="7">
      <t>ヒョウギイン</t>
    </rPh>
    <rPh sb="7" eb="8">
      <t>カイ</t>
    </rPh>
    <phoneticPr fontId="5"/>
  </si>
  <si>
    <r>
      <rPr>
        <sz val="8"/>
        <rFont val="ＭＳ ゴシック"/>
        <family val="3"/>
        <charset val="128"/>
      </rPr>
      <t xml:space="preserve">＊語りの会 校内交通安全教室／ＳＧ懇談会
</t>
    </r>
    <r>
      <rPr>
        <sz val="8"/>
        <color rgb="FF00B050"/>
        <rFont val="ＭＳ ゴシック"/>
        <family val="3"/>
        <charset val="128"/>
      </rPr>
      <t>三河小中学校長会総会</t>
    </r>
    <rPh sb="1" eb="2">
      <t>カタ</t>
    </rPh>
    <rPh sb="4" eb="5">
      <t>カイ</t>
    </rPh>
    <rPh sb="21" eb="23">
      <t>ミカワ</t>
    </rPh>
    <rPh sb="23" eb="25">
      <t>ショウチュウ</t>
    </rPh>
    <rPh sb="25" eb="27">
      <t>ガッコウ</t>
    </rPh>
    <rPh sb="27" eb="28">
      <t>チョウ</t>
    </rPh>
    <rPh sb="28" eb="29">
      <t>カイ</t>
    </rPh>
    <rPh sb="29" eb="31">
      <t>ソウカイ</t>
    </rPh>
    <phoneticPr fontId="5"/>
  </si>
  <si>
    <t>●現職研修③</t>
    <phoneticPr fontId="5"/>
  </si>
  <si>
    <t>保護者会／離任式／ＰＴＡ総会／ＰＴＡ懇談会／学校評議員会①</t>
    <rPh sb="0" eb="2">
      <t>ホゴ</t>
    </rPh>
    <rPh sb="2" eb="3">
      <t>シャ</t>
    </rPh>
    <rPh sb="3" eb="4">
      <t>カイ</t>
    </rPh>
    <rPh sb="5" eb="8">
      <t>リニンシキ</t>
    </rPh>
    <rPh sb="12" eb="14">
      <t>ソウカイ</t>
    </rPh>
    <rPh sb="18" eb="21">
      <t>コンダンカイ</t>
    </rPh>
    <rPh sb="22" eb="24">
      <t>ガッコウ</t>
    </rPh>
    <rPh sb="24" eb="27">
      <t>ヒョウギイン</t>
    </rPh>
    <rPh sb="27" eb="28">
      <t>カイ</t>
    </rPh>
    <phoneticPr fontId="5"/>
  </si>
  <si>
    <t>１学期保護者会/学校保健委員会／学校評議員会②</t>
    <phoneticPr fontId="5"/>
  </si>
  <si>
    <r>
      <rPr>
        <sz val="7"/>
        <rFont val="ＤＦ特太ゴシック体"/>
        <family val="3"/>
        <charset val="128"/>
      </rPr>
      <t>２学期保護者会/学校評議員会③/５・６年命の集い</t>
    </r>
    <r>
      <rPr>
        <sz val="8"/>
        <rFont val="ＤＦ特太ゴシック体"/>
        <family val="3"/>
        <charset val="128"/>
      </rPr>
      <t xml:space="preserve">　
</t>
    </r>
    <r>
      <rPr>
        <sz val="7"/>
        <color rgb="FF0070C0"/>
        <rFont val="ＭＳ ゴシック"/>
        <family val="3"/>
        <charset val="128"/>
      </rPr>
      <t>人権週間（～10日）</t>
    </r>
    <r>
      <rPr>
        <sz val="7"/>
        <rFont val="ＭＳ ゴシック"/>
        <family val="3"/>
        <charset val="128"/>
      </rPr>
      <t xml:space="preserve">
</t>
    </r>
    <rPh sb="19" eb="20">
      <t>ネン</t>
    </rPh>
    <rPh sb="20" eb="21">
      <t>イノチ</t>
    </rPh>
    <rPh sb="22" eb="23">
      <t>ツド</t>
    </rPh>
    <phoneticPr fontId="5"/>
  </si>
  <si>
    <t>中学校合唱発表会（案１）</t>
    <rPh sb="0" eb="3">
      <t>チュウガッコウ</t>
    </rPh>
    <rPh sb="3" eb="5">
      <t>ガッショウ</t>
    </rPh>
    <rPh sb="5" eb="8">
      <t>ハッピョウカイ</t>
    </rPh>
    <rPh sb="9" eb="10">
      <t>アン</t>
    </rPh>
    <phoneticPr fontId="5"/>
  </si>
  <si>
    <t>中学校合唱発表会（案２）</t>
    <rPh sb="0" eb="3">
      <t>チュウガッコウ</t>
    </rPh>
    <rPh sb="3" eb="5">
      <t>ガッショウ</t>
    </rPh>
    <rPh sb="5" eb="8">
      <t>ハッピョウカイ</t>
    </rPh>
    <rPh sb="9" eb="10">
      <t>アン</t>
    </rPh>
    <phoneticPr fontId="5"/>
  </si>
  <si>
    <r>
      <t>●職員会議⑪</t>
    </r>
    <r>
      <rPr>
        <sz val="9"/>
        <color theme="1"/>
        <rFont val="ＭＳ Ｐゴシック"/>
        <family val="3"/>
        <charset val="128"/>
      </rPr>
      <t xml:space="preserve">
中学校保健委員会②</t>
    </r>
    <rPh sb="1" eb="3">
      <t>ショクイン</t>
    </rPh>
    <rPh sb="3" eb="5">
      <t>カイギ</t>
    </rPh>
    <rPh sb="7" eb="8">
      <t>チュウ</t>
    </rPh>
    <rPh sb="8" eb="10">
      <t>ガッコウ</t>
    </rPh>
    <rPh sb="10" eb="12">
      <t>ホケン</t>
    </rPh>
    <rPh sb="12" eb="15">
      <t>イインカイ</t>
    </rPh>
    <phoneticPr fontId="5"/>
  </si>
  <si>
    <t>マラソン大会
小中合同音楽（午後）</t>
    <rPh sb="7" eb="9">
      <t>ショウチュウ</t>
    </rPh>
    <rPh sb="9" eb="11">
      <t>ゴウドウ</t>
    </rPh>
    <rPh sb="11" eb="13">
      <t>オンガク</t>
    </rPh>
    <rPh sb="14" eb="16">
      <t>ゴゴ</t>
    </rPh>
    <phoneticPr fontId="5"/>
  </si>
  <si>
    <t>中学校保健委員会③</t>
    <rPh sb="0" eb="3">
      <t>チュウガッコウ</t>
    </rPh>
    <rPh sb="3" eb="5">
      <t>ホケン</t>
    </rPh>
    <rPh sb="5" eb="8">
      <t>イインカイ</t>
    </rPh>
    <phoneticPr fontId="5"/>
  </si>
  <si>
    <t>中学校卒業を祝う会</t>
    <phoneticPr fontId="5"/>
  </si>
  <si>
    <r>
      <t xml:space="preserve">来入児試食会
</t>
    </r>
    <r>
      <rPr>
        <i/>
        <sz val="8"/>
        <rFont val="ＭＳ ゴシック"/>
        <family val="3"/>
        <charset val="128"/>
      </rPr>
      <t xml:space="preserve">
　　　　　高校卒業式</t>
    </r>
    <rPh sb="13" eb="15">
      <t>コウコウ</t>
    </rPh>
    <rPh sb="15" eb="18">
      <t>ソツギョウシキ</t>
    </rPh>
    <phoneticPr fontId="5"/>
  </si>
  <si>
    <r>
      <t xml:space="preserve">＊語りの会
</t>
    </r>
    <r>
      <rPr>
        <i/>
        <sz val="9"/>
        <rFont val="ＭＳ ゴシック"/>
        <family val="3"/>
        <charset val="128"/>
      </rPr>
      <t xml:space="preserve">
　　　中学校卒業式</t>
    </r>
    <phoneticPr fontId="5"/>
  </si>
  <si>
    <r>
      <t>マラソン健康診断</t>
    </r>
    <r>
      <rPr>
        <sz val="7"/>
        <color theme="1"/>
        <rFont val="ＭＳ ゴシック"/>
        <family val="3"/>
        <charset val="128"/>
      </rPr>
      <t xml:space="preserve">
●いじめ不登校対策委員会</t>
    </r>
    <r>
      <rPr>
        <i/>
        <sz val="7"/>
        <color theme="1"/>
        <rFont val="ＭＳ ゴシック"/>
        <family val="3"/>
        <charset val="128"/>
      </rPr>
      <t xml:space="preserve">
</t>
    </r>
    <r>
      <rPr>
        <i/>
        <sz val="6"/>
        <color theme="1"/>
        <rFont val="ＭＳ ゴシック"/>
        <family val="3"/>
        <charset val="128"/>
      </rPr>
      <t>　　　中学校３年保護者会</t>
    </r>
    <rPh sb="4" eb="6">
      <t>ケンコウ</t>
    </rPh>
    <rPh sb="6" eb="8">
      <t>シンダン</t>
    </rPh>
    <phoneticPr fontId="5"/>
  </si>
  <si>
    <r>
      <t>感謝の集い・学年末保護者会・学校評議員会④・ＰＴＡ役員委員会②
　　　　　　</t>
    </r>
    <r>
      <rPr>
        <i/>
        <sz val="6"/>
        <color theme="1"/>
        <rFont val="ＭＳ ゴシック"/>
        <family val="3"/>
        <charset val="128"/>
      </rPr>
      <t>高校入試（面接）</t>
    </r>
    <rPh sb="0" eb="2">
      <t>カンシャ</t>
    </rPh>
    <rPh sb="3" eb="4">
      <t>ツド</t>
    </rPh>
    <rPh sb="43" eb="45">
      <t>メンセツ</t>
    </rPh>
    <phoneticPr fontId="5"/>
  </si>
  <si>
    <r>
      <t>＊語りの会</t>
    </r>
    <r>
      <rPr>
        <sz val="9"/>
        <color theme="1"/>
        <rFont val="ＤＨＰ特太ゴシック体"/>
        <family val="3"/>
        <charset val="128"/>
      </rPr>
      <t xml:space="preserve">
学校公開日・給食試食会　</t>
    </r>
    <r>
      <rPr>
        <sz val="9"/>
        <color theme="1"/>
        <rFont val="ＭＳ Ｐゴシック"/>
        <family val="3"/>
        <charset val="128"/>
      </rPr>
      <t>中１年体験ツアー</t>
    </r>
    <rPh sb="20" eb="21">
      <t>ネン</t>
    </rPh>
    <rPh sb="21" eb="23">
      <t>タイケン</t>
    </rPh>
    <phoneticPr fontId="5"/>
  </si>
  <si>
    <r>
      <rPr>
        <sz val="7"/>
        <color rgb="FF00B050"/>
        <rFont val="ＭＳ ゴシック"/>
        <family val="3"/>
        <charset val="128"/>
      </rPr>
      <t>道徳教育パワーアップ研修会</t>
    </r>
    <r>
      <rPr>
        <i/>
        <sz val="7"/>
        <rFont val="ＭＳ ゴシック"/>
        <family val="3"/>
        <charset val="128"/>
      </rPr>
      <t xml:space="preserve">
　　　　　高校連携入試</t>
    </r>
    <rPh sb="0" eb="2">
      <t>ドウトク</t>
    </rPh>
    <rPh sb="2" eb="4">
      <t>キョウイク</t>
    </rPh>
    <rPh sb="10" eb="13">
      <t>ケンシュウカイ</t>
    </rPh>
    <rPh sb="19" eb="21">
      <t>コウコウ</t>
    </rPh>
    <rPh sb="21" eb="23">
      <t>レンケイ</t>
    </rPh>
    <rPh sb="23" eb="25">
      <t>ニュウシ</t>
    </rPh>
    <phoneticPr fontId="5"/>
  </si>
  <si>
    <r>
      <rPr>
        <sz val="7"/>
        <color theme="1"/>
        <rFont val="ＭＳ ゴシック"/>
        <family val="3"/>
        <charset val="128"/>
      </rPr>
      <t>歯科検診</t>
    </r>
    <r>
      <rPr>
        <sz val="7"/>
        <color rgb="FF00B050"/>
        <rFont val="ＭＳ ゴシック"/>
        <family val="3"/>
        <charset val="128"/>
      </rPr>
      <t xml:space="preserve"> 県へき研総会・講演会(豊根中)
</t>
    </r>
    <r>
      <rPr>
        <sz val="7"/>
        <color rgb="FF92D050"/>
        <rFont val="ＭＳ ゴシック"/>
        <family val="3"/>
        <charset val="128"/>
      </rPr>
      <t>郡学校保健会総会</t>
    </r>
    <rPh sb="5" eb="6">
      <t>ケン</t>
    </rPh>
    <rPh sb="8" eb="9">
      <t>ケン</t>
    </rPh>
    <rPh sb="9" eb="11">
      <t>ソウカイ</t>
    </rPh>
    <rPh sb="12" eb="15">
      <t>コウエンカイ</t>
    </rPh>
    <rPh sb="16" eb="18">
      <t>トヨネ</t>
    </rPh>
    <rPh sb="18" eb="19">
      <t>チュウ</t>
    </rPh>
    <rPh sb="21" eb="22">
      <t>グン</t>
    </rPh>
    <rPh sb="22" eb="24">
      <t>ガッコウ</t>
    </rPh>
    <rPh sb="24" eb="26">
      <t>ホケン</t>
    </rPh>
    <rPh sb="26" eb="27">
      <t>カイ</t>
    </rPh>
    <rPh sb="27" eb="29">
      <t>ソウカイ</t>
    </rPh>
    <phoneticPr fontId="5"/>
  </si>
  <si>
    <t>（校内交通安全教室予備日）</t>
    <rPh sb="1" eb="3">
      <t>コウナイ</t>
    </rPh>
    <rPh sb="3" eb="5">
      <t>コウツウ</t>
    </rPh>
    <rPh sb="5" eb="7">
      <t>アンゼン</t>
    </rPh>
    <rPh sb="7" eb="9">
      <t>キョウシツ</t>
    </rPh>
    <rPh sb="9" eb="12">
      <t>ヨビビ</t>
    </rPh>
    <phoneticPr fontId="5"/>
  </si>
  <si>
    <r>
      <rPr>
        <sz val="8"/>
        <color theme="1"/>
        <rFont val="ＭＳ ゴシック"/>
        <family val="3"/>
        <charset val="128"/>
      </rPr>
      <t>ブラスバンド講習会①</t>
    </r>
    <r>
      <rPr>
        <sz val="8"/>
        <color rgb="FF92D050"/>
        <rFont val="ＭＳ ゴシック"/>
        <family val="3"/>
        <charset val="128"/>
      </rPr>
      <t xml:space="preserve">
郡生指連絡協議会研修会</t>
    </r>
    <rPh sb="19" eb="22">
      <t>ケンシュウカイ</t>
    </rPh>
    <phoneticPr fontId="5"/>
  </si>
  <si>
    <t>初任研実施校長連協会　</t>
    <rPh sb="0" eb="2">
      <t>ショニン</t>
    </rPh>
    <rPh sb="2" eb="3">
      <t>ケン</t>
    </rPh>
    <rPh sb="3" eb="5">
      <t>ジッシ</t>
    </rPh>
    <rPh sb="5" eb="7">
      <t>コウチョウ</t>
    </rPh>
    <rPh sb="7" eb="8">
      <t>レン</t>
    </rPh>
    <rPh sb="8" eb="10">
      <t>キョウカイ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</si>
</sst>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"/>
    <numFmt numFmtId="177" formatCode="&quot;年&quot;&quot;間&quot;#,###&quot;日&quot;\(&quot;授&quot;&quot;業&quot;&quot;日&quot;\)"/>
    <numFmt numFmtId="178" formatCode="&quot;年&quot;&quot;間&quot;#,###&quot;日&quot;\(&quot;実&quot;&quot;質&quot;&quot;日&quot;&quot;数&quot;\-&quot;最&quot;&quot;小&quot;\)"/>
  </numFmts>
  <fonts count="166" x14ac:knownFonts="1"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HGP創英角ﾎﾟｯﾌﾟ体"/>
      <family val="3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2"/>
      <name val="Century"/>
      <family val="1"/>
    </font>
    <font>
      <sz val="10"/>
      <color indexed="8"/>
      <name val="Century"/>
      <family val="1"/>
    </font>
    <font>
      <sz val="9"/>
      <name val="ＭＳ ゴシック"/>
      <family val="3"/>
      <charset val="128"/>
    </font>
    <font>
      <sz val="9"/>
      <color indexed="10"/>
      <name val="ＭＳ ゴシック"/>
      <family val="3"/>
      <charset val="128"/>
    </font>
    <font>
      <sz val="11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i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8"/>
      <color indexed="30"/>
      <name val="HG丸ｺﾞｼｯｸM-PRO"/>
      <family val="3"/>
      <charset val="128"/>
    </font>
    <font>
      <sz val="9"/>
      <color rgb="FFFF0000"/>
      <name val="ＭＳ ゴシック"/>
      <family val="3"/>
      <charset val="128"/>
    </font>
    <font>
      <sz val="11"/>
      <color indexed="40"/>
      <name val="ＭＳ Ｐゴシック"/>
      <family val="3"/>
      <charset val="128"/>
    </font>
    <font>
      <sz val="9"/>
      <color theme="0"/>
      <name val="ＭＳ ゴシック"/>
      <family val="3"/>
      <charset val="128"/>
    </font>
    <font>
      <sz val="9"/>
      <color rgb="FF0070C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9"/>
      <color indexed="8"/>
      <name val="ＭＳ ゴシック"/>
      <family val="3"/>
      <charset val="128"/>
    </font>
    <font>
      <i/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rgb="FF00B050"/>
      <name val="ＭＳ ゴシック"/>
      <family val="3"/>
      <charset val="128"/>
    </font>
    <font>
      <sz val="8"/>
      <color rgb="FF00B050"/>
      <name val="ＭＳ ゴシック"/>
      <family val="3"/>
      <charset val="128"/>
    </font>
    <font>
      <sz val="8"/>
      <color rgb="FF92D050"/>
      <name val="ＭＳ ゴシック"/>
      <family val="3"/>
      <charset val="128"/>
    </font>
    <font>
      <u/>
      <sz val="9"/>
      <color indexed="10"/>
      <name val="ＭＳ ゴシック"/>
      <family val="3"/>
      <charset val="128"/>
    </font>
    <font>
      <sz val="9"/>
      <color theme="5" tint="-0.499984740745262"/>
      <name val="ＭＳ ゴシック"/>
      <family val="3"/>
      <charset val="128"/>
    </font>
    <font>
      <sz val="9"/>
      <color theme="0" tint="-0.499984740745262"/>
      <name val="ＭＳ ゴシック"/>
      <family val="3"/>
      <charset val="128"/>
    </font>
    <font>
      <sz val="9"/>
      <color rgb="FFC00000"/>
      <name val="ＭＳ ゴシック"/>
      <family val="3"/>
      <charset val="128"/>
    </font>
    <font>
      <sz val="7"/>
      <name val="ＭＳ ゴシック"/>
      <family val="3"/>
      <charset val="128"/>
    </font>
    <font>
      <b/>
      <sz val="9"/>
      <name val="ＭＳ Ｐゴシック"/>
      <family val="3"/>
      <charset val="128"/>
    </font>
    <font>
      <i/>
      <sz val="9"/>
      <color rgb="FFFF0000"/>
      <name val="ＭＳ ゴシック"/>
      <family val="3"/>
      <charset val="128"/>
    </font>
    <font>
      <sz val="9"/>
      <color rgb="FF0070C0"/>
      <name val="ＭＳ ゴシック"/>
      <family val="3"/>
      <charset val="128"/>
    </font>
    <font>
      <sz val="8"/>
      <color rgb="FF00B050"/>
      <name val="HG丸ｺﾞｼｯｸM-PRO"/>
      <family val="3"/>
      <charset val="128"/>
    </font>
    <font>
      <sz val="8"/>
      <color indexed="10"/>
      <name val="HGP創英ﾌﾟﾚｾﾞﾝｽEB"/>
      <family val="1"/>
      <charset val="128"/>
    </font>
    <font>
      <i/>
      <sz val="9"/>
      <name val="ＭＳ Ｐゴシック"/>
      <family val="3"/>
      <charset val="128"/>
    </font>
    <font>
      <sz val="6"/>
      <name val="ＭＳ ゴシック"/>
      <family val="3"/>
      <charset val="128"/>
    </font>
    <font>
      <i/>
      <sz val="9"/>
      <color theme="1"/>
      <name val="ＭＳ ゴシック"/>
      <family val="3"/>
      <charset val="128"/>
    </font>
    <font>
      <i/>
      <sz val="9"/>
      <color indexed="10"/>
      <name val="ＭＳ ゴシック"/>
      <family val="3"/>
      <charset val="128"/>
    </font>
    <font>
      <sz val="9"/>
      <color rgb="FF92D050"/>
      <name val="ＭＳ Ｐゴシック"/>
      <family val="3"/>
      <charset val="128"/>
    </font>
    <font>
      <sz val="9"/>
      <color theme="1" tint="0.34998626667073579"/>
      <name val="HG創英ﾌﾟﾚｾﾞﾝｽEB"/>
      <family val="1"/>
      <charset val="128"/>
    </font>
    <font>
      <sz val="9"/>
      <color rgb="FF00B050"/>
      <name val="HG丸ｺﾞｼｯｸM-PRO"/>
      <family val="3"/>
      <charset val="128"/>
    </font>
    <font>
      <sz val="8"/>
      <name val="ＭＳ Ｐゴシック"/>
      <family val="3"/>
      <charset val="128"/>
    </font>
    <font>
      <sz val="9"/>
      <color rgb="FF92D050"/>
      <name val="ＭＳ ゴシック"/>
      <family val="3"/>
      <charset val="128"/>
    </font>
    <font>
      <sz val="8"/>
      <color theme="0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ＭＳ ゴシック"/>
      <family val="3"/>
      <charset val="128"/>
    </font>
    <font>
      <sz val="8"/>
      <color indexed="8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8"/>
      <color rgb="FF0070C0"/>
      <name val="HG丸ｺﾞｼｯｸM-PRO"/>
      <family val="3"/>
      <charset val="128"/>
    </font>
    <font>
      <i/>
      <sz val="8"/>
      <color indexed="8"/>
      <name val="ＭＳ Ｐ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HGS創英角ﾎﾟｯﾌﾟ体"/>
      <family val="3"/>
      <charset val="128"/>
    </font>
    <font>
      <sz val="8"/>
      <color indexed="8"/>
      <name val="HGS創英角ﾎﾟｯﾌﾟ体"/>
      <family val="3"/>
      <charset val="128"/>
    </font>
    <font>
      <b/>
      <sz val="11"/>
      <name val="ＭＳ Ｐゴシック"/>
      <family val="3"/>
      <charset val="128"/>
    </font>
    <font>
      <sz val="10"/>
      <name val="HGS創英角ﾎﾟｯﾌﾟ体"/>
      <family val="3"/>
      <charset val="128"/>
    </font>
    <font>
      <sz val="10"/>
      <name val="ＭＳ Ｐゴシック"/>
      <family val="3"/>
      <charset val="128"/>
    </font>
    <font>
      <sz val="8"/>
      <color rgb="FF0070C0"/>
      <name val="ＭＳ ゴシック"/>
      <family val="3"/>
      <charset val="128"/>
    </font>
    <font>
      <sz val="9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HG創英ﾌﾟﾚｾﾞﾝｽEB"/>
      <family val="1"/>
      <charset val="128"/>
    </font>
    <font>
      <b/>
      <sz val="8"/>
      <color theme="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10"/>
      <color rgb="FFFF0000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9"/>
      <color rgb="FF00B050"/>
      <name val="ＭＳ Ｐゴシック"/>
      <family val="3"/>
      <charset val="128"/>
    </font>
    <font>
      <sz val="9"/>
      <color rgb="FF00B050"/>
      <name val="HG創英ﾌﾟﾚｾﾞﾝｽEB"/>
      <family val="1"/>
      <charset val="128"/>
    </font>
    <font>
      <sz val="8"/>
      <color rgb="FF00B05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rgb="FF92D050"/>
      <name val="ＭＳ Ｐ明朝"/>
      <family val="1"/>
      <charset val="128"/>
    </font>
    <font>
      <sz val="8"/>
      <color theme="1"/>
      <name val="ＭＳ ゴシック"/>
      <family val="3"/>
      <charset val="128"/>
    </font>
    <font>
      <sz val="8"/>
      <color theme="9"/>
      <name val="ＭＳ ゴシック"/>
      <family val="3"/>
      <charset val="128"/>
    </font>
    <font>
      <sz val="9"/>
      <color theme="9"/>
      <name val="ＭＳ ゴシック"/>
      <family val="3"/>
      <charset val="128"/>
    </font>
    <font>
      <sz val="9"/>
      <name val="HG創英角ﾎﾟｯﾌﾟ体"/>
      <family val="3"/>
      <charset val="128"/>
    </font>
    <font>
      <sz val="8"/>
      <color theme="9"/>
      <name val="ＭＳ Ｐゴシック"/>
      <family val="3"/>
      <charset val="128"/>
    </font>
    <font>
      <sz val="8"/>
      <color theme="9"/>
      <name val="HG丸ｺﾞｼｯｸM-PRO"/>
      <family val="3"/>
      <charset val="128"/>
    </font>
    <font>
      <sz val="8"/>
      <color theme="0"/>
      <name val="HG丸ｺﾞｼｯｸM-PRO"/>
      <family val="3"/>
      <charset val="128"/>
    </font>
    <font>
      <sz val="9"/>
      <name val="HGS創英角ﾎﾟｯﾌﾟ体"/>
      <family val="3"/>
      <charset val="128"/>
    </font>
    <font>
      <sz val="8"/>
      <color rgb="FF92D050"/>
      <name val="ＭＳ Ｐゴシック"/>
      <family val="3"/>
      <charset val="128"/>
    </font>
    <font>
      <sz val="9"/>
      <color theme="9"/>
      <name val="HG丸ｺﾞｼｯｸM-PRO"/>
      <family val="3"/>
      <charset val="128"/>
    </font>
    <font>
      <sz val="9"/>
      <name val="HG創英角ｺﾞｼｯｸUB"/>
      <family val="3"/>
      <charset val="128"/>
    </font>
    <font>
      <sz val="6"/>
      <color rgb="FFFF0000"/>
      <name val="ＭＳ ゴシック"/>
      <family val="3"/>
      <charset val="128"/>
    </font>
    <font>
      <sz val="8"/>
      <name val="ＭＳ 明朝"/>
      <family val="1"/>
      <charset val="128"/>
    </font>
    <font>
      <sz val="8"/>
      <color rgb="FFFF000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ajor"/>
    </font>
    <font>
      <sz val="9"/>
      <name val="HG創英ﾌﾟﾚｾﾞﾝｽEB"/>
      <family val="1"/>
      <charset val="128"/>
    </font>
    <font>
      <sz val="7"/>
      <color theme="9"/>
      <name val="ＭＳ ゴシック"/>
      <family val="3"/>
      <charset val="128"/>
    </font>
    <font>
      <sz val="8"/>
      <color theme="1"/>
      <name val="HG創英ﾌﾟﾚｾﾞﾝｽEB"/>
      <family val="1"/>
      <charset val="128"/>
    </font>
    <font>
      <sz val="9"/>
      <color rgb="FF000000"/>
      <name val="HGS創英角ﾎﾟｯﾌﾟ体"/>
      <family val="3"/>
      <charset val="128"/>
    </font>
    <font>
      <sz val="8"/>
      <name val="ＭＳ Ｐゴシック"/>
      <family val="3"/>
      <charset val="128"/>
      <scheme val="minor"/>
    </font>
    <font>
      <u/>
      <sz val="9"/>
      <color rgb="FFFF0000"/>
      <name val="HG創英ﾌﾟﾚｾﾞﾝｽEB"/>
      <family val="1"/>
      <charset val="128"/>
    </font>
    <font>
      <u/>
      <sz val="9"/>
      <color rgb="FFFF0000"/>
      <name val="ＭＳ ゴシック"/>
      <family val="3"/>
      <charset val="128"/>
    </font>
    <font>
      <sz val="8"/>
      <color rgb="FF002060"/>
      <name val="ＭＳ ゴシック"/>
      <family val="3"/>
      <charset val="128"/>
    </font>
    <font>
      <sz val="8"/>
      <color rgb="FF002060"/>
      <name val="ＭＳ Ｐゴシック"/>
      <family val="3"/>
      <charset val="128"/>
      <scheme val="minor"/>
    </font>
    <font>
      <sz val="9"/>
      <name val="ＤＨＰ特太ゴシック体"/>
      <family val="3"/>
      <charset val="128"/>
    </font>
    <font>
      <sz val="11"/>
      <color rgb="FF000000"/>
      <name val="Verdana"/>
      <family val="2"/>
    </font>
    <font>
      <sz val="11"/>
      <color rgb="FF000000"/>
      <name val="メイリオ"/>
      <family val="3"/>
      <charset val="128"/>
    </font>
    <font>
      <sz val="9"/>
      <color rgb="FF0070C0"/>
      <name val="ＭＳ Ｐゴシック"/>
      <family val="3"/>
      <charset val="128"/>
    </font>
    <font>
      <sz val="9"/>
      <color rgb="FFFF0000"/>
      <name val="HG創英角ｺﾞｼｯｸUB"/>
      <family val="3"/>
      <charset val="128"/>
    </font>
    <font>
      <sz val="9"/>
      <color rgb="FFFF0000"/>
      <name val="HGS創英角ｺﾞｼｯｸUB"/>
      <family val="3"/>
      <charset val="128"/>
    </font>
    <font>
      <sz val="8"/>
      <color rgb="FFFF0000"/>
      <name val="ＭＳ ゴシック"/>
      <family val="3"/>
      <charset val="128"/>
    </font>
    <font>
      <sz val="10"/>
      <color rgb="FF222222"/>
      <name val="メイリオ"/>
      <family val="3"/>
      <charset val="128"/>
    </font>
    <font>
      <sz val="12"/>
      <name val="メイリオ"/>
      <family val="3"/>
      <charset val="128"/>
    </font>
    <font>
      <sz val="8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1"/>
      <color rgb="FF00B050"/>
      <name val="ＭＳ Ｐゴシック"/>
      <family val="3"/>
      <charset val="128"/>
    </font>
    <font>
      <sz val="9"/>
      <name val="HGS創英角ｺﾞｼｯｸUB"/>
      <family val="3"/>
      <charset val="128"/>
    </font>
    <font>
      <sz val="9"/>
      <name val="ＭＳ 明朝"/>
      <family val="1"/>
      <charset val="128"/>
    </font>
    <font>
      <sz val="9"/>
      <color theme="9"/>
      <name val="ＭＳ 明朝"/>
      <family val="1"/>
      <charset val="128"/>
    </font>
    <font>
      <sz val="8"/>
      <color rgb="FFFF0000"/>
      <name val="HG創英角ｺﾞｼｯｸUB"/>
      <family val="3"/>
      <charset val="128"/>
    </font>
    <font>
      <u/>
      <sz val="8"/>
      <name val="ＭＳ ゴシック"/>
      <family val="3"/>
      <charset val="128"/>
    </font>
    <font>
      <u/>
      <sz val="8"/>
      <name val="HG創英角ｺﾞｼｯｸUB"/>
      <family val="3"/>
      <charset val="128"/>
    </font>
    <font>
      <u/>
      <sz val="8"/>
      <color rgb="FFFF0000"/>
      <name val="ＭＳ ゴシック"/>
      <family val="3"/>
      <charset val="128"/>
    </font>
    <font>
      <u/>
      <sz val="6"/>
      <name val="ＭＳ ゴシック"/>
      <family val="3"/>
      <charset val="128"/>
    </font>
    <font>
      <u/>
      <sz val="9"/>
      <name val="HG創英角ｺﾞｼｯｸUB"/>
      <family val="3"/>
      <charset val="128"/>
    </font>
    <font>
      <sz val="8"/>
      <color rgb="FF92D050"/>
      <name val="HG創英ﾌﾟﾚｾﾞﾝｽEB"/>
      <family val="1"/>
      <charset val="128"/>
    </font>
    <font>
      <sz val="8"/>
      <color rgb="FF00B0F0"/>
      <name val="ＭＳ ゴシック"/>
      <family val="3"/>
      <charset val="128"/>
    </font>
    <font>
      <sz val="9"/>
      <color rgb="FF00B0F0"/>
      <name val="ＭＳ ゴシック"/>
      <family val="3"/>
      <charset val="128"/>
    </font>
    <font>
      <sz val="9"/>
      <color rgb="FFFF0000"/>
      <name val="HG丸ｺﾞｼｯｸM-PRO"/>
      <family val="3"/>
      <charset val="128"/>
    </font>
    <font>
      <sz val="6"/>
      <name val="HG創英角ｺﾞｼｯｸUB"/>
      <family val="3"/>
      <charset val="128"/>
    </font>
    <font>
      <b/>
      <sz val="9"/>
      <color theme="1"/>
      <name val="ＭＳ ゴシック"/>
      <family val="3"/>
      <charset val="128"/>
    </font>
    <font>
      <sz val="9"/>
      <color theme="1"/>
      <name val="ＤＦ特太ゴシック体"/>
      <family val="3"/>
      <charset val="128"/>
    </font>
    <font>
      <b/>
      <sz val="9"/>
      <color theme="1"/>
      <name val="ＤＦ特太ゴシック体"/>
      <family val="3"/>
      <charset val="128"/>
    </font>
    <font>
      <sz val="9"/>
      <name val="ＤＦ特太ゴシック体"/>
      <family val="3"/>
      <charset val="128"/>
    </font>
    <font>
      <sz val="9"/>
      <color rgb="FF92D050"/>
      <name val="ＭＳ 明朝"/>
      <family val="1"/>
      <charset val="128"/>
    </font>
    <font>
      <sz val="8"/>
      <name val="ＤＦ特太ゴシック体"/>
      <family val="3"/>
      <charset val="128"/>
    </font>
    <font>
      <sz val="8"/>
      <color theme="1"/>
      <name val="ＤＦ特太ゴシック体"/>
      <family val="3"/>
      <charset val="128"/>
    </font>
    <font>
      <sz val="8"/>
      <name val="HG創英角ｺﾞｼｯｸUB"/>
      <family val="3"/>
      <charset val="128"/>
    </font>
    <font>
      <b/>
      <sz val="8"/>
      <color theme="1"/>
      <name val="ＭＳ Ｐゴシック"/>
      <family val="3"/>
      <charset val="128"/>
    </font>
    <font>
      <sz val="8"/>
      <color rgb="FF0070C0"/>
      <name val="ＭＳ Ｐゴシック"/>
      <family val="3"/>
      <charset val="128"/>
    </font>
    <font>
      <sz val="7"/>
      <color rgb="FF00B050"/>
      <name val="ＭＳ ゴシック"/>
      <family val="3"/>
      <charset val="128"/>
    </font>
    <font>
      <sz val="6"/>
      <color rgb="FF92D050"/>
      <name val="ＭＳ ゴシック"/>
      <family val="3"/>
      <charset val="128"/>
    </font>
    <font>
      <sz val="6"/>
      <color rgb="FF00B050"/>
      <name val="ＭＳ ゴシック"/>
      <family val="3"/>
      <charset val="128"/>
    </font>
    <font>
      <i/>
      <sz val="9"/>
      <color rgb="FF0070C0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7"/>
      <color rgb="FF0070C0"/>
      <name val="ＭＳ ゴシック"/>
      <family val="3"/>
      <charset val="128"/>
    </font>
    <font>
      <i/>
      <sz val="9"/>
      <color rgb="FF0070C0"/>
      <name val="ＭＳ Ｐゴシック"/>
      <family val="3"/>
      <charset val="128"/>
    </font>
    <font>
      <i/>
      <sz val="8"/>
      <color rgb="FF0070C0"/>
      <name val="ＭＳ ゴシック"/>
      <family val="3"/>
      <charset val="128"/>
    </font>
    <font>
      <i/>
      <sz val="6"/>
      <color rgb="FF0070C0"/>
      <name val="ＭＳ ゴシック"/>
      <family val="3"/>
      <charset val="128"/>
    </font>
    <font>
      <sz val="7"/>
      <name val="ＤＦ特太ゴシック体"/>
      <family val="3"/>
      <charset val="128"/>
    </font>
    <font>
      <sz val="9"/>
      <color rgb="FF0070C0"/>
      <name val="ＤＦ特太ゴシック体"/>
      <family val="3"/>
      <charset val="128"/>
    </font>
    <font>
      <i/>
      <sz val="6"/>
      <color theme="1"/>
      <name val="ＭＳ ゴシック"/>
      <family val="3"/>
      <charset val="128"/>
    </font>
    <font>
      <i/>
      <sz val="7"/>
      <color theme="1"/>
      <name val="ＭＳ ゴシック"/>
      <family val="3"/>
      <charset val="128"/>
    </font>
    <font>
      <sz val="9"/>
      <color theme="1"/>
      <name val="ＤＨＰ特太ゴシック体"/>
      <family val="3"/>
      <charset val="128"/>
    </font>
    <font>
      <i/>
      <sz val="6"/>
      <name val="ＭＳ ゴシック"/>
      <family val="3"/>
      <charset val="128"/>
    </font>
    <font>
      <sz val="8"/>
      <color rgb="FF92D050"/>
      <name val="HG創英角ｺﾞｼｯｸUB"/>
      <family val="3"/>
      <charset val="128"/>
    </font>
    <font>
      <i/>
      <sz val="7"/>
      <name val="ＭＳ ゴシック"/>
      <family val="3"/>
      <charset val="128"/>
    </font>
    <font>
      <i/>
      <sz val="5"/>
      <color theme="1"/>
      <name val="ＭＳ ゴシック"/>
      <family val="3"/>
      <charset val="128"/>
    </font>
    <font>
      <sz val="11"/>
      <color rgb="FF0070C0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z val="8"/>
      <color theme="1"/>
      <name val="ＭＳ Ｐゴシック"/>
      <family val="3"/>
      <charset val="128"/>
    </font>
    <font>
      <i/>
      <sz val="8"/>
      <color theme="1"/>
      <name val="ＭＳ ゴシック"/>
      <family val="3"/>
      <charset val="128"/>
    </font>
    <font>
      <sz val="8"/>
      <color rgb="FF00B050"/>
      <name val="ＤＨＰ特太ゴシック体"/>
      <family val="3"/>
      <charset val="128"/>
    </font>
    <font>
      <sz val="6"/>
      <color theme="1"/>
      <name val="ＭＳ ゴシック"/>
      <family val="3"/>
      <charset val="128"/>
    </font>
    <font>
      <sz val="7"/>
      <color theme="1"/>
      <name val="HG創英角ｺﾞｼｯｸUB"/>
      <family val="3"/>
      <charset val="128"/>
    </font>
    <font>
      <sz val="9"/>
      <name val="ＭＳ Ｐ明朝"/>
      <family val="1"/>
      <charset val="128"/>
    </font>
    <font>
      <i/>
      <sz val="8"/>
      <color rgb="FF00B050"/>
      <name val="ＭＳ ゴシック"/>
      <family val="3"/>
      <charset val="128"/>
    </font>
    <font>
      <sz val="8"/>
      <name val="ＤＨＰ特太ゴシック体"/>
      <family val="3"/>
      <charset val="128"/>
    </font>
    <font>
      <sz val="7"/>
      <color rgb="FF92D050"/>
      <name val="ＭＳ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ashed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dashed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dashed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dashed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15">
    <xf numFmtId="0" fontId="0" fillId="0" borderId="0" xfId="0"/>
    <xf numFmtId="0" fontId="8" fillId="0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3" borderId="0" xfId="0" applyFill="1"/>
    <xf numFmtId="0" fontId="16" fillId="0" borderId="5" xfId="0" applyFont="1" applyFill="1" applyBorder="1" applyAlignment="1">
      <alignment vertical="center" wrapText="1"/>
    </xf>
    <xf numFmtId="0" fontId="23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top" wrapText="1"/>
    </xf>
    <xf numFmtId="0" fontId="26" fillId="0" borderId="5" xfId="0" applyFont="1" applyFill="1" applyBorder="1" applyAlignment="1">
      <alignment horizontal="right" wrapText="1"/>
    </xf>
    <xf numFmtId="0" fontId="10" fillId="0" borderId="5" xfId="0" applyFont="1" applyFill="1" applyBorder="1" applyAlignment="1">
      <alignment vertical="center" wrapText="1"/>
    </xf>
    <xf numFmtId="0" fontId="24" fillId="0" borderId="5" xfId="0" applyFont="1" applyFill="1" applyBorder="1" applyAlignment="1">
      <alignment vertical="center" wrapText="1"/>
    </xf>
    <xf numFmtId="0" fontId="24" fillId="0" borderId="5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35" fillId="0" borderId="5" xfId="0" applyFont="1" applyFill="1" applyBorder="1" applyAlignment="1">
      <alignment vertical="center" wrapText="1"/>
    </xf>
    <xf numFmtId="0" fontId="23" fillId="0" borderId="5" xfId="0" applyFont="1" applyFill="1" applyBorder="1" applyAlignment="1">
      <alignment vertical="top" wrapText="1"/>
    </xf>
    <xf numFmtId="0" fontId="0" fillId="0" borderId="0" xfId="0" applyFill="1"/>
    <xf numFmtId="0" fontId="13" fillId="0" borderId="0" xfId="0" applyFont="1" applyFill="1" applyBorder="1" applyAlignment="1">
      <alignment vertical="top" wrapText="1"/>
    </xf>
    <xf numFmtId="0" fontId="18" fillId="0" borderId="5" xfId="0" applyFont="1" applyFill="1" applyBorder="1" applyAlignment="1">
      <alignment vertical="center" wrapText="1"/>
    </xf>
    <xf numFmtId="0" fontId="0" fillId="0" borderId="0" xfId="0" applyFont="1" applyFill="1" applyBorder="1"/>
    <xf numFmtId="0" fontId="8" fillId="0" borderId="10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vertical="center" wrapText="1"/>
    </xf>
    <xf numFmtId="0" fontId="23" fillId="0" borderId="5" xfId="0" applyFont="1" applyFill="1" applyBorder="1" applyAlignment="1">
      <alignment vertical="center"/>
    </xf>
    <xf numFmtId="0" fontId="0" fillId="0" borderId="11" xfId="0" applyFont="1" applyFill="1" applyBorder="1" applyAlignment="1">
      <alignment horizontal="center" vertical="center"/>
    </xf>
    <xf numFmtId="0" fontId="49" fillId="0" borderId="5" xfId="0" applyFont="1" applyFill="1" applyBorder="1" applyAlignment="1">
      <alignment horizontal="center" vertical="center"/>
    </xf>
    <xf numFmtId="0" fontId="50" fillId="0" borderId="5" xfId="0" applyFont="1" applyFill="1" applyBorder="1" applyAlignment="1">
      <alignment vertical="center" wrapText="1"/>
    </xf>
    <xf numFmtId="0" fontId="49" fillId="0" borderId="5" xfId="0" applyFont="1" applyFill="1" applyBorder="1"/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52" fillId="0" borderId="5" xfId="0" applyFont="1" applyFill="1" applyBorder="1" applyAlignment="1">
      <alignment horizontal="left" vertical="top"/>
    </xf>
    <xf numFmtId="0" fontId="13" fillId="0" borderId="0" xfId="0" applyFont="1"/>
    <xf numFmtId="0" fontId="13" fillId="0" borderId="5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vertical="center" wrapText="1"/>
    </xf>
    <xf numFmtId="0" fontId="44" fillId="0" borderId="5" xfId="0" applyFont="1" applyFill="1" applyBorder="1" applyAlignment="1">
      <alignment wrapText="1"/>
    </xf>
    <xf numFmtId="0" fontId="0" fillId="0" borderId="5" xfId="0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vertical="center" wrapText="1"/>
    </xf>
    <xf numFmtId="0" fontId="16" fillId="4" borderId="5" xfId="0" applyFont="1" applyFill="1" applyBorder="1" applyAlignment="1">
      <alignment vertical="center" wrapText="1"/>
    </xf>
    <xf numFmtId="0" fontId="9" fillId="4" borderId="5" xfId="0" applyFont="1" applyFill="1" applyBorder="1" applyAlignment="1">
      <alignment vertical="top" wrapText="1"/>
    </xf>
    <xf numFmtId="0" fontId="63" fillId="4" borderId="5" xfId="0" applyFont="1" applyFill="1" applyBorder="1" applyAlignment="1">
      <alignment wrapText="1" shrinkToFit="1"/>
    </xf>
    <xf numFmtId="0" fontId="10" fillId="0" borderId="5" xfId="0" applyFont="1" applyFill="1" applyBorder="1" applyAlignment="1">
      <alignment vertical="top" wrapText="1"/>
    </xf>
    <xf numFmtId="0" fontId="11" fillId="2" borderId="5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vertical="center" wrapText="1"/>
    </xf>
    <xf numFmtId="0" fontId="16" fillId="4" borderId="0" xfId="0" applyFont="1" applyFill="1" applyBorder="1" applyAlignment="1">
      <alignment vertical="center"/>
    </xf>
    <xf numFmtId="0" fontId="10" fillId="4" borderId="5" xfId="0" applyFont="1" applyFill="1" applyBorder="1" applyAlignment="1">
      <alignment vertical="center" wrapText="1"/>
    </xf>
    <xf numFmtId="0" fontId="25" fillId="0" borderId="5" xfId="0" applyFont="1" applyFill="1" applyBorder="1" applyAlignment="1">
      <alignment vertical="top" wrapText="1"/>
    </xf>
    <xf numFmtId="0" fontId="0" fillId="4" borderId="0" xfId="0" applyFill="1"/>
    <xf numFmtId="0" fontId="18" fillId="4" borderId="5" xfId="0" applyFont="1" applyFill="1" applyBorder="1" applyAlignment="1">
      <alignment vertical="center" wrapText="1"/>
    </xf>
    <xf numFmtId="0" fontId="17" fillId="4" borderId="5" xfId="0" applyFont="1" applyFill="1" applyBorder="1" applyAlignment="1">
      <alignment vertical="center" wrapText="1"/>
    </xf>
    <xf numFmtId="0" fontId="32" fillId="4" borderId="5" xfId="0" applyFont="1" applyFill="1" applyBorder="1" applyAlignment="1">
      <alignment vertical="top" wrapText="1"/>
    </xf>
    <xf numFmtId="0" fontId="21" fillId="4" borderId="5" xfId="0" applyFont="1" applyFill="1" applyBorder="1" applyAlignment="1">
      <alignment vertical="top" wrapText="1"/>
    </xf>
    <xf numFmtId="0" fontId="43" fillId="4" borderId="5" xfId="0" applyFont="1" applyFill="1" applyBorder="1" applyAlignment="1">
      <alignment horizontal="right" wrapText="1"/>
    </xf>
    <xf numFmtId="0" fontId="28" fillId="4" borderId="5" xfId="0" applyFont="1" applyFill="1" applyBorder="1" applyAlignment="1">
      <alignment horizontal="left" wrapText="1"/>
    </xf>
    <xf numFmtId="0" fontId="0" fillId="2" borderId="5" xfId="0" applyFill="1" applyBorder="1" applyAlignment="1">
      <alignment vertical="center"/>
    </xf>
    <xf numFmtId="0" fontId="9" fillId="0" borderId="5" xfId="0" applyFont="1" applyFill="1" applyBorder="1" applyAlignment="1">
      <alignment horizontal="left" vertical="top" wrapText="1"/>
    </xf>
    <xf numFmtId="0" fontId="34" fillId="0" borderId="0" xfId="0" applyFont="1" applyFill="1" applyBorder="1" applyAlignment="1">
      <alignment vertical="top"/>
    </xf>
    <xf numFmtId="0" fontId="18" fillId="4" borderId="5" xfId="0" applyFont="1" applyFill="1" applyBorder="1" applyAlignment="1">
      <alignment vertical="top" wrapText="1"/>
    </xf>
    <xf numFmtId="0" fontId="13" fillId="4" borderId="0" xfId="0" applyFont="1" applyFill="1" applyAlignment="1">
      <alignment vertical="top" wrapText="1"/>
    </xf>
    <xf numFmtId="0" fontId="21" fillId="4" borderId="5" xfId="0" applyFont="1" applyFill="1" applyBorder="1" applyAlignment="1">
      <alignment wrapText="1"/>
    </xf>
    <xf numFmtId="0" fontId="47" fillId="4" borderId="5" xfId="0" applyFont="1" applyFill="1" applyBorder="1" applyAlignment="1">
      <alignment horizontal="right" wrapText="1"/>
    </xf>
    <xf numFmtId="0" fontId="30" fillId="0" borderId="5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right" wrapText="1"/>
    </xf>
    <xf numFmtId="0" fontId="13" fillId="0" borderId="5" xfId="0" applyFont="1" applyFill="1" applyBorder="1" applyAlignment="1">
      <alignment vertical="center" wrapText="1"/>
    </xf>
    <xf numFmtId="0" fontId="0" fillId="4" borderId="0" xfId="0" applyFont="1" applyFill="1" applyBorder="1"/>
    <xf numFmtId="0" fontId="68" fillId="4" borderId="0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vertical="center" wrapText="1"/>
    </xf>
    <xf numFmtId="0" fontId="22" fillId="4" borderId="0" xfId="0" applyFont="1" applyFill="1" applyAlignment="1">
      <alignment vertical="top" wrapText="1"/>
    </xf>
    <xf numFmtId="0" fontId="10" fillId="4" borderId="5" xfId="0" applyFont="1" applyFill="1" applyBorder="1" applyAlignment="1">
      <alignment vertical="top" wrapText="1"/>
    </xf>
    <xf numFmtId="0" fontId="22" fillId="4" borderId="5" xfId="0" applyFont="1" applyFill="1" applyBorder="1" applyAlignment="1">
      <alignment vertical="top" wrapText="1"/>
    </xf>
    <xf numFmtId="0" fontId="35" fillId="4" borderId="5" xfId="0" applyFont="1" applyFill="1" applyBorder="1" applyAlignment="1">
      <alignment vertical="center" wrapText="1"/>
    </xf>
    <xf numFmtId="0" fontId="45" fillId="4" borderId="0" xfId="0" applyFont="1" applyFill="1" applyBorder="1" applyAlignment="1">
      <alignment horizontal="right"/>
    </xf>
    <xf numFmtId="0" fontId="13" fillId="4" borderId="5" xfId="0" applyFont="1" applyFill="1" applyBorder="1" applyAlignment="1">
      <alignment vertical="top" wrapText="1"/>
    </xf>
    <xf numFmtId="0" fontId="24" fillId="4" borderId="5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center" wrapText="1"/>
    </xf>
    <xf numFmtId="0" fontId="48" fillId="0" borderId="5" xfId="0" applyFont="1" applyFill="1" applyBorder="1" applyAlignment="1">
      <alignment horizontal="right" wrapText="1"/>
    </xf>
    <xf numFmtId="0" fontId="23" fillId="4" borderId="5" xfId="0" applyFont="1" applyFill="1" applyBorder="1" applyAlignment="1">
      <alignment vertical="center" wrapText="1"/>
    </xf>
    <xf numFmtId="0" fontId="13" fillId="4" borderId="0" xfId="0" applyFont="1" applyFill="1" applyBorder="1" applyAlignment="1">
      <alignment horizontal="left" vertical="top" wrapText="1"/>
    </xf>
    <xf numFmtId="0" fontId="63" fillId="4" borderId="5" xfId="0" applyFont="1" applyFill="1" applyBorder="1" applyAlignment="1">
      <alignment wrapText="1"/>
    </xf>
    <xf numFmtId="0" fontId="42" fillId="4" borderId="5" xfId="0" applyFont="1" applyFill="1" applyBorder="1" applyAlignment="1">
      <alignment vertical="center" wrapText="1"/>
    </xf>
    <xf numFmtId="0" fontId="69" fillId="4" borderId="0" xfId="0" applyFont="1" applyFill="1" applyAlignment="1">
      <alignment vertical="top"/>
    </xf>
    <xf numFmtId="0" fontId="29" fillId="4" borderId="5" xfId="0" applyFont="1" applyFill="1" applyBorder="1" applyAlignment="1">
      <alignment vertical="center" wrapText="1"/>
    </xf>
    <xf numFmtId="0" fontId="39" fillId="0" borderId="5" xfId="0" applyFont="1" applyFill="1" applyBorder="1" applyAlignment="1">
      <alignment vertical="center"/>
    </xf>
    <xf numFmtId="0" fontId="46" fillId="4" borderId="0" xfId="0" applyFont="1" applyFill="1" applyBorder="1" applyAlignment="1">
      <alignment vertical="center" wrapText="1"/>
    </xf>
    <xf numFmtId="0" fontId="53" fillId="4" borderId="5" xfId="0" applyFont="1" applyFill="1" applyBorder="1" applyAlignment="1">
      <alignment horizontal="left" vertical="center" wrapText="1"/>
    </xf>
    <xf numFmtId="0" fontId="33" fillId="4" borderId="5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vertical="center"/>
    </xf>
    <xf numFmtId="0" fontId="27" fillId="4" borderId="5" xfId="0" applyFont="1" applyFill="1" applyBorder="1" applyAlignment="1">
      <alignment horizontal="right" wrapText="1"/>
    </xf>
    <xf numFmtId="0" fontId="0" fillId="4" borderId="5" xfId="0" applyFont="1" applyFill="1" applyBorder="1"/>
    <xf numFmtId="0" fontId="25" fillId="4" borderId="5" xfId="0" applyFont="1" applyFill="1" applyBorder="1" applyAlignment="1">
      <alignment vertical="center" wrapText="1"/>
    </xf>
    <xf numFmtId="0" fontId="31" fillId="4" borderId="5" xfId="0" applyFont="1" applyFill="1" applyBorder="1" applyAlignment="1">
      <alignment vertical="center" wrapText="1"/>
    </xf>
    <xf numFmtId="0" fontId="21" fillId="4" borderId="0" xfId="0" applyFont="1" applyFill="1" applyAlignment="1">
      <alignment wrapText="1"/>
    </xf>
    <xf numFmtId="0" fontId="13" fillId="4" borderId="5" xfId="0" applyFont="1" applyFill="1" applyBorder="1" applyAlignment="1">
      <alignment horizontal="left" vertical="center" wrapText="1"/>
    </xf>
    <xf numFmtId="0" fontId="50" fillId="4" borderId="5" xfId="0" applyFont="1" applyFill="1" applyBorder="1" applyAlignment="1">
      <alignment vertical="center" wrapText="1"/>
    </xf>
    <xf numFmtId="0" fontId="64" fillId="4" borderId="0" xfId="0" applyFont="1" applyFill="1"/>
    <xf numFmtId="0" fontId="21" fillId="0" borderId="0" xfId="0" applyFont="1" applyFill="1"/>
    <xf numFmtId="0" fontId="37" fillId="4" borderId="0" xfId="0" applyFont="1" applyFill="1" applyBorder="1" applyAlignment="1">
      <alignment horizontal="right"/>
    </xf>
    <xf numFmtId="0" fontId="18" fillId="4" borderId="5" xfId="0" applyFont="1" applyFill="1" applyBorder="1" applyAlignment="1">
      <alignment horizontal="left" vertical="center" wrapText="1"/>
    </xf>
    <xf numFmtId="0" fontId="33" fillId="0" borderId="5" xfId="0" applyFont="1" applyFill="1" applyBorder="1" applyAlignment="1">
      <alignment horizontal="left" vertical="top" wrapText="1"/>
    </xf>
    <xf numFmtId="0" fontId="16" fillId="4" borderId="7" xfId="0" applyFont="1" applyFill="1" applyBorder="1" applyAlignment="1">
      <alignment vertical="center" wrapText="1"/>
    </xf>
    <xf numFmtId="0" fontId="9" fillId="5" borderId="6" xfId="0" applyFont="1" applyFill="1" applyBorder="1" applyAlignment="1">
      <alignment vertical="center" wrapText="1"/>
    </xf>
    <xf numFmtId="0" fontId="9" fillId="5" borderId="8" xfId="0" applyFont="1" applyFill="1" applyBorder="1" applyAlignment="1">
      <alignment vertical="center" wrapText="1"/>
    </xf>
    <xf numFmtId="0" fontId="16" fillId="5" borderId="6" xfId="0" applyFont="1" applyFill="1" applyBorder="1" applyAlignment="1">
      <alignment vertical="center" wrapText="1"/>
    </xf>
    <xf numFmtId="0" fontId="0" fillId="5" borderId="6" xfId="0" applyFill="1" applyBorder="1" applyAlignment="1">
      <alignment horizontal="center" vertical="center"/>
    </xf>
    <xf numFmtId="0" fontId="9" fillId="4" borderId="6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41" fillId="4" borderId="6" xfId="0" applyFont="1" applyFill="1" applyBorder="1" applyAlignment="1">
      <alignment vertical="center" wrapText="1"/>
    </xf>
    <xf numFmtId="0" fontId="20" fillId="4" borderId="5" xfId="0" applyFont="1" applyFill="1" applyBorder="1" applyAlignment="1">
      <alignment horizontal="right" wrapText="1"/>
    </xf>
    <xf numFmtId="0" fontId="36" fillId="4" borderId="5" xfId="0" applyFont="1" applyFill="1" applyBorder="1" applyAlignment="1">
      <alignment vertical="top" wrapText="1"/>
    </xf>
    <xf numFmtId="0" fontId="27" fillId="0" borderId="5" xfId="0" applyFont="1" applyFill="1" applyBorder="1" applyAlignment="1">
      <alignment horizontal="left" wrapText="1"/>
    </xf>
    <xf numFmtId="0" fontId="39" fillId="0" borderId="5" xfId="0" applyFont="1" applyFill="1" applyBorder="1" applyAlignment="1">
      <alignment vertical="center" wrapText="1"/>
    </xf>
    <xf numFmtId="0" fontId="45" fillId="0" borderId="5" xfId="0" applyFont="1" applyFill="1" applyBorder="1" applyAlignment="1">
      <alignment vertical="center" wrapText="1"/>
    </xf>
    <xf numFmtId="0" fontId="27" fillId="0" borderId="5" xfId="0" applyFont="1" applyFill="1" applyBorder="1" applyAlignment="1">
      <alignment wrapText="1"/>
    </xf>
    <xf numFmtId="0" fontId="26" fillId="4" borderId="5" xfId="0" applyFont="1" applyFill="1" applyBorder="1" applyAlignment="1">
      <alignment wrapText="1"/>
    </xf>
    <xf numFmtId="0" fontId="73" fillId="4" borderId="5" xfId="0" applyFont="1" applyFill="1" applyBorder="1" applyAlignment="1">
      <alignment wrapText="1"/>
    </xf>
    <xf numFmtId="0" fontId="18" fillId="0" borderId="5" xfId="0" applyFont="1" applyFill="1" applyBorder="1" applyAlignment="1">
      <alignment vertical="top" wrapText="1"/>
    </xf>
    <xf numFmtId="0" fontId="64" fillId="0" borderId="0" xfId="0" applyFont="1" applyFill="1" applyBorder="1" applyAlignment="1">
      <alignment vertical="top"/>
    </xf>
    <xf numFmtId="0" fontId="64" fillId="0" borderId="5" xfId="0" applyFont="1" applyFill="1" applyBorder="1" applyAlignment="1">
      <alignment vertical="top" wrapText="1"/>
    </xf>
    <xf numFmtId="0" fontId="18" fillId="5" borderId="6" xfId="0" applyFont="1" applyFill="1" applyBorder="1" applyAlignment="1">
      <alignment vertical="center" wrapText="1"/>
    </xf>
    <xf numFmtId="0" fontId="0" fillId="0" borderId="5" xfId="0" applyBorder="1"/>
    <xf numFmtId="0" fontId="9" fillId="0" borderId="5" xfId="0" applyFont="1" applyFill="1" applyBorder="1" applyAlignment="1">
      <alignment wrapText="1"/>
    </xf>
    <xf numFmtId="0" fontId="47" fillId="0" borderId="5" xfId="0" applyFont="1" applyFill="1" applyBorder="1" applyAlignment="1">
      <alignment horizontal="left" wrapText="1"/>
    </xf>
    <xf numFmtId="0" fontId="76" fillId="0" borderId="5" xfId="0" applyFont="1" applyFill="1" applyBorder="1" applyAlignment="1">
      <alignment vertical="center" wrapText="1"/>
    </xf>
    <xf numFmtId="0" fontId="0" fillId="0" borderId="0" xfId="0" applyBorder="1"/>
    <xf numFmtId="0" fontId="0" fillId="0" borderId="18" xfId="0" applyBorder="1"/>
    <xf numFmtId="0" fontId="16" fillId="4" borderId="6" xfId="0" applyFont="1" applyFill="1" applyBorder="1" applyAlignment="1">
      <alignment vertical="center" wrapText="1"/>
    </xf>
    <xf numFmtId="0" fontId="28" fillId="0" borderId="5" xfId="0" applyFont="1" applyFill="1" applyBorder="1" applyAlignment="1">
      <alignment horizontal="left" wrapText="1"/>
    </xf>
    <xf numFmtId="0" fontId="76" fillId="0" borderId="5" xfId="0" applyFont="1" applyFill="1" applyBorder="1" applyAlignment="1">
      <alignment vertical="top" wrapText="1"/>
    </xf>
    <xf numFmtId="0" fontId="80" fillId="0" borderId="0" xfId="0" applyFont="1" applyFill="1" applyBorder="1" applyAlignment="1">
      <alignment wrapText="1"/>
    </xf>
    <xf numFmtId="0" fontId="77" fillId="0" borderId="5" xfId="0" applyFont="1" applyFill="1" applyBorder="1" applyAlignment="1">
      <alignment wrapText="1"/>
    </xf>
    <xf numFmtId="0" fontId="81" fillId="0" borderId="5" xfId="0" applyFont="1" applyFill="1" applyBorder="1" applyAlignment="1">
      <alignment wrapText="1"/>
    </xf>
    <xf numFmtId="0" fontId="82" fillId="4" borderId="5" xfId="0" applyFont="1" applyFill="1" applyBorder="1" applyAlignment="1">
      <alignment wrapText="1"/>
    </xf>
    <xf numFmtId="0" fontId="35" fillId="0" borderId="5" xfId="0" applyFont="1" applyFill="1" applyBorder="1" applyAlignment="1">
      <alignment vertical="top" wrapText="1"/>
    </xf>
    <xf numFmtId="0" fontId="80" fillId="0" borderId="5" xfId="0" applyFont="1" applyFill="1" applyBorder="1" applyAlignment="1">
      <alignment wrapText="1"/>
    </xf>
    <xf numFmtId="0" fontId="83" fillId="0" borderId="5" xfId="0" applyFont="1" applyFill="1" applyBorder="1" applyAlignment="1">
      <alignment horizontal="left" vertical="center" wrapText="1"/>
    </xf>
    <xf numFmtId="0" fontId="80" fillId="0" borderId="5" xfId="0" applyFont="1" applyFill="1" applyBorder="1" applyAlignment="1">
      <alignment horizontal="left"/>
    </xf>
    <xf numFmtId="0" fontId="20" fillId="4" borderId="5" xfId="0" applyFont="1" applyFill="1" applyBorder="1" applyAlignment="1">
      <alignment horizontal="left" wrapText="1"/>
    </xf>
    <xf numFmtId="0" fontId="9" fillId="0" borderId="5" xfId="0" applyFont="1" applyFill="1" applyBorder="1" applyAlignment="1">
      <alignment horizontal="left" wrapText="1"/>
    </xf>
    <xf numFmtId="0" fontId="84" fillId="0" borderId="5" xfId="0" applyFont="1" applyFill="1" applyBorder="1" applyAlignment="1">
      <alignment wrapText="1"/>
    </xf>
    <xf numFmtId="0" fontId="80" fillId="0" borderId="5" xfId="0" applyFont="1" applyFill="1" applyBorder="1" applyAlignment="1">
      <alignment horizontal="left" wrapText="1"/>
    </xf>
    <xf numFmtId="0" fontId="85" fillId="0" borderId="5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vertical="top" wrapText="1"/>
    </xf>
    <xf numFmtId="0" fontId="1" fillId="0" borderId="0" xfId="0" applyFont="1" applyAlignment="1">
      <alignment horizontal="center"/>
    </xf>
    <xf numFmtId="0" fontId="36" fillId="4" borderId="5" xfId="0" applyFont="1" applyFill="1" applyBorder="1" applyAlignment="1">
      <alignment wrapText="1"/>
    </xf>
    <xf numFmtId="0" fontId="88" fillId="0" borderId="5" xfId="0" applyFont="1" applyFill="1" applyBorder="1" applyAlignment="1">
      <alignment vertical="top" wrapText="1"/>
    </xf>
    <xf numFmtId="0" fontId="90" fillId="0" borderId="5" xfId="0" applyFont="1" applyFill="1" applyBorder="1" applyAlignment="1">
      <alignment vertical="top" wrapText="1"/>
    </xf>
    <xf numFmtId="0" fontId="91" fillId="5" borderId="8" xfId="0" applyFont="1" applyFill="1" applyBorder="1" applyAlignment="1">
      <alignment vertical="top" wrapText="1"/>
    </xf>
    <xf numFmtId="0" fontId="90" fillId="0" borderId="5" xfId="0" applyFont="1" applyFill="1" applyBorder="1" applyAlignment="1">
      <alignment horizontal="left" vertical="top" wrapText="1"/>
    </xf>
    <xf numFmtId="0" fontId="63" fillId="4" borderId="19" xfId="0" applyFont="1" applyFill="1" applyBorder="1" applyAlignment="1">
      <alignment wrapText="1" shrinkToFit="1"/>
    </xf>
    <xf numFmtId="0" fontId="9" fillId="0" borderId="20" xfId="0" applyFont="1" applyFill="1" applyBorder="1" applyAlignment="1">
      <alignment vertical="top" wrapText="1"/>
    </xf>
    <xf numFmtId="0" fontId="21" fillId="0" borderId="21" xfId="0" applyFont="1" applyFill="1" applyBorder="1" applyAlignment="1">
      <alignment vertical="top" wrapText="1"/>
    </xf>
    <xf numFmtId="0" fontId="27" fillId="0" borderId="20" xfId="0" applyFont="1" applyFill="1" applyBorder="1" applyAlignment="1">
      <alignment horizontal="left" wrapText="1"/>
    </xf>
    <xf numFmtId="0" fontId="10" fillId="0" borderId="20" xfId="0" applyFont="1" applyFill="1" applyBorder="1" applyAlignment="1">
      <alignment vertical="top" wrapText="1"/>
    </xf>
    <xf numFmtId="0" fontId="9" fillId="0" borderId="20" xfId="0" applyFont="1" applyFill="1" applyBorder="1" applyAlignment="1">
      <alignment vertical="center" wrapText="1"/>
    </xf>
    <xf numFmtId="0" fontId="16" fillId="0" borderId="20" xfId="0" applyFont="1" applyFill="1" applyBorder="1" applyAlignment="1">
      <alignment vertical="top" wrapText="1"/>
    </xf>
    <xf numFmtId="0" fontId="9" fillId="0" borderId="20" xfId="0" applyFont="1" applyFill="1" applyBorder="1" applyAlignment="1">
      <alignment vertical="top" wrapText="1" shrinkToFit="1"/>
    </xf>
    <xf numFmtId="0" fontId="0" fillId="0" borderId="21" xfId="0" applyBorder="1"/>
    <xf numFmtId="0" fontId="18" fillId="0" borderId="20" xfId="0" applyFont="1" applyFill="1" applyBorder="1" applyAlignment="1">
      <alignment vertical="top" wrapText="1" shrinkToFit="1"/>
    </xf>
    <xf numFmtId="0" fontId="10" fillId="0" borderId="20" xfId="0" applyFont="1" applyFill="1" applyBorder="1" applyAlignment="1">
      <alignment vertical="center" wrapText="1"/>
    </xf>
    <xf numFmtId="0" fontId="18" fillId="0" borderId="20" xfId="0" applyFont="1" applyFill="1" applyBorder="1" applyAlignment="1">
      <alignment vertical="top" wrapText="1"/>
    </xf>
    <xf numFmtId="0" fontId="16" fillId="0" borderId="22" xfId="0" applyFont="1" applyFill="1" applyBorder="1" applyAlignment="1">
      <alignment vertical="center" wrapText="1"/>
    </xf>
    <xf numFmtId="0" fontId="25" fillId="0" borderId="20" xfId="0" applyFont="1" applyFill="1" applyBorder="1" applyAlignment="1">
      <alignment vertical="top" wrapText="1"/>
    </xf>
    <xf numFmtId="0" fontId="9" fillId="1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/>
    </xf>
    <xf numFmtId="0" fontId="13" fillId="0" borderId="21" xfId="0" applyFont="1" applyBorder="1" applyAlignment="1">
      <alignment horizontal="left"/>
    </xf>
    <xf numFmtId="0" fontId="66" fillId="0" borderId="20" xfId="0" applyFont="1" applyFill="1" applyBorder="1" applyAlignment="1">
      <alignment vertical="top" wrapText="1"/>
    </xf>
    <xf numFmtId="0" fontId="38" fillId="0" borderId="20" xfId="0" applyFont="1" applyFill="1" applyBorder="1" applyAlignment="1">
      <alignment vertical="top" wrapText="1"/>
    </xf>
    <xf numFmtId="0" fontId="9" fillId="0" borderId="20" xfId="0" applyFont="1" applyFill="1" applyBorder="1" applyAlignment="1">
      <alignment horizontal="left" wrapText="1"/>
    </xf>
    <xf numFmtId="0" fontId="46" fillId="0" borderId="20" xfId="0" applyFont="1" applyFill="1" applyBorder="1" applyAlignment="1">
      <alignment horizontal="left" vertical="top" wrapText="1"/>
    </xf>
    <xf numFmtId="0" fontId="13" fillId="0" borderId="21" xfId="0" applyFont="1" applyFill="1" applyBorder="1" applyAlignment="1">
      <alignment vertical="top" wrapText="1"/>
    </xf>
    <xf numFmtId="0" fontId="65" fillId="0" borderId="20" xfId="0" applyFont="1" applyFill="1" applyBorder="1" applyAlignment="1">
      <alignment horizontal="left" vertical="top" wrapText="1"/>
    </xf>
    <xf numFmtId="0" fontId="64" fillId="0" borderId="20" xfId="0" applyFont="1" applyFill="1" applyBorder="1" applyAlignment="1">
      <alignment horizontal="left" vertical="top" wrapText="1"/>
    </xf>
    <xf numFmtId="0" fontId="13" fillId="0" borderId="20" xfId="0" applyFont="1" applyFill="1" applyBorder="1"/>
    <xf numFmtId="0" fontId="74" fillId="0" borderId="21" xfId="0" applyFont="1" applyBorder="1" applyAlignment="1">
      <alignment vertical="top" wrapText="1"/>
    </xf>
    <xf numFmtId="0" fontId="9" fillId="0" borderId="20" xfId="0" applyFont="1" applyFill="1" applyBorder="1" applyAlignment="1">
      <alignment horizontal="left" vertical="center" wrapText="1"/>
    </xf>
    <xf numFmtId="0" fontId="0" fillId="4" borderId="23" xfId="0" applyFill="1" applyBorder="1" applyAlignment="1">
      <alignment vertical="top"/>
    </xf>
    <xf numFmtId="0" fontId="89" fillId="0" borderId="0" xfId="0" applyFont="1" applyAlignment="1">
      <alignment vertical="top" wrapText="1"/>
    </xf>
    <xf numFmtId="0" fontId="83" fillId="0" borderId="0" xfId="0" applyFont="1" applyFill="1" applyBorder="1" applyAlignment="1">
      <alignment vertical="top" wrapText="1"/>
    </xf>
    <xf numFmtId="0" fontId="46" fillId="0" borderId="5" xfId="0" applyFont="1" applyFill="1" applyBorder="1" applyAlignment="1">
      <alignment horizontal="left" vertical="top" wrapText="1"/>
    </xf>
    <xf numFmtId="0" fontId="58" fillId="0" borderId="5" xfId="0" applyFont="1" applyFill="1" applyBorder="1" applyAlignment="1">
      <alignment vertical="center" wrapText="1"/>
    </xf>
    <xf numFmtId="0" fontId="63" fillId="4" borderId="5" xfId="0" applyFont="1" applyFill="1" applyBorder="1" applyAlignment="1">
      <alignment horizontal="left" vertical="top" wrapText="1"/>
    </xf>
    <xf numFmtId="0" fontId="64" fillId="0" borderId="25" xfId="0" applyFont="1" applyFill="1" applyBorder="1" applyAlignment="1">
      <alignment horizontal="left" vertical="top" wrapText="1"/>
    </xf>
    <xf numFmtId="0" fontId="13" fillId="0" borderId="24" xfId="0" applyFont="1" applyFill="1" applyBorder="1" applyAlignment="1">
      <alignment vertical="top" wrapText="1"/>
    </xf>
    <xf numFmtId="0" fontId="0" fillId="4" borderId="11" xfId="0" applyFill="1" applyBorder="1" applyAlignment="1">
      <alignment vertical="top"/>
    </xf>
    <xf numFmtId="0" fontId="65" fillId="0" borderId="24" xfId="0" applyFont="1" applyFill="1" applyBorder="1" applyAlignment="1">
      <alignment horizontal="left" vertical="top" wrapText="1"/>
    </xf>
    <xf numFmtId="0" fontId="97" fillId="0" borderId="5" xfId="0" applyFont="1" applyFill="1" applyBorder="1" applyAlignment="1">
      <alignment vertical="top" wrapText="1"/>
    </xf>
    <xf numFmtId="0" fontId="98" fillId="0" borderId="5" xfId="0" applyFont="1" applyFill="1" applyBorder="1" applyAlignment="1">
      <alignment vertical="top" wrapText="1"/>
    </xf>
    <xf numFmtId="0" fontId="13" fillId="0" borderId="0" xfId="0" applyFont="1" applyAlignment="1">
      <alignment vertical="top"/>
    </xf>
    <xf numFmtId="0" fontId="99" fillId="0" borderId="5" xfId="0" applyFont="1" applyFill="1" applyBorder="1" applyAlignment="1">
      <alignment horizontal="left" wrapText="1"/>
    </xf>
    <xf numFmtId="0" fontId="9" fillId="0" borderId="7" xfId="0" applyFont="1" applyFill="1" applyBorder="1" applyAlignment="1">
      <alignment horizontal="left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/>
    </xf>
    <xf numFmtId="0" fontId="53" fillId="4" borderId="23" xfId="0" applyFont="1" applyFill="1" applyBorder="1" applyAlignment="1">
      <alignment horizontal="left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 wrapText="1"/>
    </xf>
    <xf numFmtId="0" fontId="0" fillId="2" borderId="28" xfId="0" applyFont="1" applyFill="1" applyBorder="1" applyAlignment="1">
      <alignment horizontal="center" vertical="center"/>
    </xf>
    <xf numFmtId="0" fontId="101" fillId="2" borderId="29" xfId="0" applyFont="1" applyFill="1" applyBorder="1" applyAlignment="1">
      <alignment vertical="top" wrapText="1"/>
    </xf>
    <xf numFmtId="0" fontId="26" fillId="4" borderId="7" xfId="0" applyFont="1" applyFill="1" applyBorder="1" applyAlignment="1">
      <alignment wrapText="1"/>
    </xf>
    <xf numFmtId="0" fontId="8" fillId="0" borderId="30" xfId="0" applyFont="1" applyFill="1" applyBorder="1" applyAlignment="1">
      <alignment horizontal="center" vertical="center" wrapText="1"/>
    </xf>
    <xf numFmtId="0" fontId="0" fillId="2" borderId="31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vertical="top" wrapText="1"/>
    </xf>
    <xf numFmtId="0" fontId="18" fillId="4" borderId="33" xfId="0" applyFont="1" applyFill="1" applyBorder="1" applyAlignment="1">
      <alignment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vertical="center" wrapText="1"/>
    </xf>
    <xf numFmtId="0" fontId="9" fillId="0" borderId="26" xfId="0" applyFont="1" applyFill="1" applyBorder="1" applyAlignment="1">
      <alignment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0" fillId="0" borderId="36" xfId="0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vertical="center" wrapText="1"/>
    </xf>
    <xf numFmtId="0" fontId="45" fillId="0" borderId="7" xfId="0" applyFont="1" applyFill="1" applyBorder="1" applyAlignment="1">
      <alignment vertical="center" wrapText="1"/>
    </xf>
    <xf numFmtId="0" fontId="24" fillId="4" borderId="23" xfId="0" applyFont="1" applyFill="1" applyBorder="1" applyAlignment="1">
      <alignment vertical="center" wrapText="1"/>
    </xf>
    <xf numFmtId="0" fontId="77" fillId="0" borderId="26" xfId="0" applyFont="1" applyFill="1" applyBorder="1" applyAlignment="1">
      <alignment wrapText="1"/>
    </xf>
    <xf numFmtId="0" fontId="9" fillId="0" borderId="23" xfId="0" applyFont="1" applyFill="1" applyBorder="1" applyAlignment="1">
      <alignment vertical="top" wrapText="1"/>
    </xf>
    <xf numFmtId="0" fontId="19" fillId="0" borderId="26" xfId="0" applyFont="1" applyFill="1" applyBorder="1" applyAlignment="1">
      <alignment horizontal="center" vertical="center"/>
    </xf>
    <xf numFmtId="0" fontId="16" fillId="4" borderId="33" xfId="0" applyFont="1" applyFill="1" applyBorder="1" applyAlignment="1">
      <alignment vertical="center" wrapText="1"/>
    </xf>
    <xf numFmtId="0" fontId="0" fillId="0" borderId="36" xfId="0" applyFill="1" applyBorder="1" applyAlignment="1">
      <alignment horizontal="center" vertical="center"/>
    </xf>
    <xf numFmtId="0" fontId="16" fillId="0" borderId="37" xfId="0" applyFont="1" applyFill="1" applyBorder="1" applyAlignment="1">
      <alignment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102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top" wrapText="1"/>
    </xf>
    <xf numFmtId="0" fontId="64" fillId="0" borderId="0" xfId="0" applyFont="1" applyFill="1"/>
    <xf numFmtId="0" fontId="103" fillId="0" borderId="0" xfId="0" applyFont="1"/>
    <xf numFmtId="0" fontId="13" fillId="0" borderId="6" xfId="0" applyFont="1" applyFill="1" applyBorder="1" applyAlignment="1">
      <alignment vertical="top" wrapText="1"/>
    </xf>
    <xf numFmtId="0" fontId="76" fillId="0" borderId="6" xfId="0" applyFont="1" applyFill="1" applyBorder="1" applyAlignment="1">
      <alignment vertical="top" wrapText="1"/>
    </xf>
    <xf numFmtId="0" fontId="9" fillId="0" borderId="6" xfId="0" applyFont="1" applyFill="1" applyBorder="1" applyAlignment="1">
      <alignment horizontal="left" vertical="top" wrapText="1"/>
    </xf>
    <xf numFmtId="0" fontId="9" fillId="4" borderId="6" xfId="0" applyFont="1" applyFill="1" applyBorder="1" applyAlignment="1">
      <alignment vertical="top" wrapText="1"/>
    </xf>
    <xf numFmtId="0" fontId="104" fillId="0" borderId="6" xfId="0" applyFont="1" applyFill="1" applyBorder="1" applyAlignment="1">
      <alignment vertical="top" wrapText="1"/>
    </xf>
    <xf numFmtId="0" fontId="18" fillId="4" borderId="6" xfId="0" applyFont="1" applyFill="1" applyBorder="1" applyAlignment="1">
      <alignment vertical="top" wrapText="1"/>
    </xf>
    <xf numFmtId="0" fontId="55" fillId="0" borderId="6" xfId="0" applyFont="1" applyFill="1" applyBorder="1" applyAlignment="1">
      <alignment vertical="top" wrapText="1"/>
    </xf>
    <xf numFmtId="0" fontId="18" fillId="0" borderId="6" xfId="0" applyFont="1" applyFill="1" applyBorder="1" applyAlignment="1">
      <alignment vertical="top" wrapText="1"/>
    </xf>
    <xf numFmtId="0" fontId="105" fillId="4" borderId="6" xfId="0" applyFont="1" applyFill="1" applyBorder="1" applyAlignment="1">
      <alignment vertical="top" wrapText="1"/>
    </xf>
    <xf numFmtId="0" fontId="106" fillId="4" borderId="6" xfId="0" applyFont="1" applyFill="1" applyBorder="1" applyAlignment="1">
      <alignment vertical="top" wrapText="1"/>
    </xf>
    <xf numFmtId="0" fontId="106" fillId="4" borderId="6" xfId="0" applyFont="1" applyFill="1" applyBorder="1" applyAlignment="1">
      <alignment horizontal="left" vertical="top" wrapText="1"/>
    </xf>
    <xf numFmtId="0" fontId="16" fillId="0" borderId="6" xfId="0" applyFont="1" applyFill="1" applyBorder="1" applyAlignment="1">
      <alignment vertical="top" wrapText="1"/>
    </xf>
    <xf numFmtId="0" fontId="36" fillId="0" borderId="6" xfId="0" applyFont="1" applyFill="1" applyBorder="1" applyAlignment="1">
      <alignment vertical="top" wrapText="1"/>
    </xf>
    <xf numFmtId="0" fontId="105" fillId="0" borderId="6" xfId="0" applyFont="1" applyFill="1" applyBorder="1" applyAlignment="1">
      <alignment vertical="top" wrapText="1"/>
    </xf>
    <xf numFmtId="0" fontId="86" fillId="0" borderId="6" xfId="0" applyFont="1" applyFill="1" applyBorder="1" applyAlignment="1">
      <alignment vertical="top" wrapText="1"/>
    </xf>
    <xf numFmtId="0" fontId="105" fillId="6" borderId="6" xfId="0" applyFont="1" applyFill="1" applyBorder="1" applyAlignment="1">
      <alignment vertical="top" wrapText="1"/>
    </xf>
    <xf numFmtId="0" fontId="25" fillId="0" borderId="6" xfId="0" applyFont="1" applyFill="1" applyBorder="1" applyAlignment="1">
      <alignment vertical="top" wrapText="1"/>
    </xf>
    <xf numFmtId="0" fontId="77" fillId="0" borderId="6" xfId="0" applyFont="1" applyFill="1" applyBorder="1" applyAlignment="1">
      <alignment vertical="top" wrapText="1"/>
    </xf>
    <xf numFmtId="0" fontId="105" fillId="4" borderId="5" xfId="0" applyFont="1" applyFill="1" applyBorder="1" applyAlignment="1">
      <alignment vertical="top" wrapText="1"/>
    </xf>
    <xf numFmtId="0" fontId="78" fillId="0" borderId="6" xfId="0" applyFont="1" applyFill="1" applyBorder="1" applyAlignment="1">
      <alignment vertical="top" wrapText="1"/>
    </xf>
    <xf numFmtId="0" fontId="26" fillId="0" borderId="6" xfId="0" applyFont="1" applyFill="1" applyBorder="1" applyAlignment="1">
      <alignment vertical="top" wrapText="1"/>
    </xf>
    <xf numFmtId="0" fontId="71" fillId="0" borderId="6" xfId="0" applyFont="1" applyFill="1" applyBorder="1" applyAlignment="1">
      <alignment vertical="top" wrapText="1"/>
    </xf>
    <xf numFmtId="0" fontId="26" fillId="0" borderId="5" xfId="0" applyFont="1" applyFill="1" applyBorder="1" applyAlignment="1">
      <alignment vertical="top" wrapText="1"/>
    </xf>
    <xf numFmtId="0" fontId="9" fillId="7" borderId="6" xfId="0" applyFont="1" applyFill="1" applyBorder="1" applyAlignment="1">
      <alignment vertical="top" wrapText="1"/>
    </xf>
    <xf numFmtId="0" fontId="92" fillId="0" borderId="6" xfId="0" applyFont="1" applyFill="1" applyBorder="1" applyAlignment="1">
      <alignment vertical="top" wrapText="1"/>
    </xf>
    <xf numFmtId="14" fontId="108" fillId="8" borderId="43" xfId="0" applyNumberFormat="1" applyFont="1" applyFill="1" applyBorder="1" applyAlignment="1">
      <alignment horizontal="left" vertical="center"/>
    </xf>
    <xf numFmtId="0" fontId="109" fillId="8" borderId="44" xfId="0" applyFont="1" applyFill="1" applyBorder="1" applyAlignment="1">
      <alignment horizontal="center" vertical="center"/>
    </xf>
    <xf numFmtId="14" fontId="108" fillId="8" borderId="24" xfId="0" applyNumberFormat="1" applyFont="1" applyFill="1" applyBorder="1" applyAlignment="1">
      <alignment horizontal="left" vertical="center"/>
    </xf>
    <xf numFmtId="0" fontId="109" fillId="8" borderId="24" xfId="0" applyFont="1" applyFill="1" applyBorder="1" applyAlignment="1">
      <alignment horizontal="center" vertical="center"/>
    </xf>
    <xf numFmtId="14" fontId="108" fillId="8" borderId="45" xfId="0" applyNumberFormat="1" applyFont="1" applyFill="1" applyBorder="1" applyAlignment="1">
      <alignment horizontal="left" vertical="center"/>
    </xf>
    <xf numFmtId="0" fontId="109" fillId="8" borderId="45" xfId="0" applyFont="1" applyFill="1" applyBorder="1" applyAlignment="1">
      <alignment horizontal="center" vertical="center"/>
    </xf>
    <xf numFmtId="0" fontId="36" fillId="0" borderId="6" xfId="0" applyFont="1" applyFill="1" applyBorder="1" applyAlignment="1">
      <alignment wrapText="1"/>
    </xf>
    <xf numFmtId="0" fontId="112" fillId="0" borderId="0" xfId="0" applyFont="1"/>
    <xf numFmtId="0" fontId="68" fillId="0" borderId="0" xfId="0" applyFont="1"/>
    <xf numFmtId="0" fontId="114" fillId="0" borderId="6" xfId="0" applyFont="1" applyFill="1" applyBorder="1" applyAlignment="1">
      <alignment vertical="top" wrapText="1"/>
    </xf>
    <xf numFmtId="0" fontId="27" fillId="0" borderId="6" xfId="0" applyFont="1" applyFill="1" applyBorder="1" applyAlignment="1">
      <alignment vertical="top" wrapText="1"/>
    </xf>
    <xf numFmtId="0" fontId="107" fillId="0" borderId="6" xfId="0" applyFont="1" applyFill="1" applyBorder="1" applyAlignment="1">
      <alignment vertical="top" wrapText="1"/>
    </xf>
    <xf numFmtId="0" fontId="77" fillId="0" borderId="5" xfId="0" applyFont="1" applyFill="1" applyBorder="1" applyAlignment="1">
      <alignment vertical="center" wrapText="1"/>
    </xf>
    <xf numFmtId="0" fontId="78" fillId="0" borderId="5" xfId="0" applyFont="1" applyFill="1" applyBorder="1" applyAlignment="1">
      <alignment horizontal="left" vertical="top" wrapText="1"/>
    </xf>
    <xf numFmtId="0" fontId="23" fillId="0" borderId="6" xfId="0" applyFont="1" applyFill="1" applyBorder="1" applyAlignment="1">
      <alignment vertical="top" wrapText="1"/>
    </xf>
    <xf numFmtId="0" fontId="9" fillId="0" borderId="6" xfId="0" applyFont="1" applyFill="1" applyBorder="1" applyAlignment="1">
      <alignment wrapText="1"/>
    </xf>
    <xf numFmtId="0" fontId="13" fillId="0" borderId="5" xfId="0" applyFont="1" applyFill="1" applyBorder="1" applyAlignment="1">
      <alignment horizontal="left" vertical="top" wrapText="1"/>
    </xf>
    <xf numFmtId="0" fontId="98" fillId="0" borderId="6" xfId="0" applyFont="1" applyFill="1" applyBorder="1" applyAlignment="1">
      <alignment vertical="top" wrapText="1"/>
    </xf>
    <xf numFmtId="0" fontId="117" fillId="0" borderId="6" xfId="0" applyFont="1" applyFill="1" applyBorder="1" applyAlignment="1">
      <alignment vertical="top" wrapText="1"/>
    </xf>
    <xf numFmtId="0" fontId="64" fillId="0" borderId="0" xfId="0" applyFont="1" applyAlignment="1">
      <alignment vertical="top" wrapText="1"/>
    </xf>
    <xf numFmtId="0" fontId="16" fillId="7" borderId="6" xfId="0" applyFont="1" applyFill="1" applyBorder="1" applyAlignment="1">
      <alignment vertical="top" wrapText="1"/>
    </xf>
    <xf numFmtId="0" fontId="27" fillId="0" borderId="6" xfId="0" applyFont="1" applyFill="1" applyBorder="1" applyAlignment="1">
      <alignment wrapText="1"/>
    </xf>
    <xf numFmtId="0" fontId="47" fillId="0" borderId="6" xfId="0" applyFont="1" applyFill="1" applyBorder="1" applyAlignment="1">
      <alignment vertical="top" wrapText="1"/>
    </xf>
    <xf numFmtId="176" fontId="8" fillId="2" borderId="4" xfId="0" applyNumberFormat="1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vertical="top" wrapText="1"/>
    </xf>
    <xf numFmtId="0" fontId="124" fillId="0" borderId="6" xfId="0" applyFont="1" applyFill="1" applyBorder="1" applyAlignment="1">
      <alignment vertical="top" wrapText="1"/>
    </xf>
    <xf numFmtId="0" fontId="125" fillId="0" borderId="6" xfId="0" applyFont="1" applyFill="1" applyBorder="1" applyAlignment="1">
      <alignment vertical="top" wrapText="1"/>
    </xf>
    <xf numFmtId="0" fontId="86" fillId="5" borderId="6" xfId="0" applyFont="1" applyFill="1" applyBorder="1" applyAlignment="1">
      <alignment vertical="top" wrapText="1"/>
    </xf>
    <xf numFmtId="0" fontId="13" fillId="0" borderId="0" xfId="0" applyFont="1" applyFill="1"/>
    <xf numFmtId="0" fontId="26" fillId="0" borderId="6" xfId="0" applyFont="1" applyFill="1" applyBorder="1" applyAlignment="1">
      <alignment wrapText="1"/>
    </xf>
    <xf numFmtId="0" fontId="33" fillId="0" borderId="6" xfId="0" applyFont="1" applyFill="1" applyBorder="1" applyAlignment="1">
      <alignment vertical="top" wrapText="1"/>
    </xf>
    <xf numFmtId="0" fontId="46" fillId="0" borderId="6" xfId="0" applyFont="1" applyFill="1" applyBorder="1" applyAlignment="1">
      <alignment vertical="top" wrapText="1"/>
    </xf>
    <xf numFmtId="0" fontId="0" fillId="0" borderId="0" xfId="0" applyFont="1" applyBorder="1" applyAlignment="1">
      <alignment vertical="center"/>
    </xf>
    <xf numFmtId="14" fontId="0" fillId="0" borderId="0" xfId="0" applyNumberFormat="1" applyFont="1" applyBorder="1" applyAlignment="1">
      <alignment vertical="center"/>
    </xf>
    <xf numFmtId="0" fontId="74" fillId="0" borderId="0" xfId="0" applyFont="1" applyAlignment="1">
      <alignment vertical="top"/>
    </xf>
    <xf numFmtId="176" fontId="8" fillId="5" borderId="4" xfId="0" applyNumberFormat="1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vertical="top" wrapText="1"/>
    </xf>
    <xf numFmtId="0" fontId="9" fillId="6" borderId="6" xfId="0" applyFont="1" applyFill="1" applyBorder="1" applyAlignment="1">
      <alignment vertical="top" wrapText="1"/>
    </xf>
    <xf numFmtId="0" fontId="86" fillId="6" borderId="6" xfId="0" applyFont="1" applyFill="1" applyBorder="1" applyAlignment="1">
      <alignment vertical="top" wrapText="1"/>
    </xf>
    <xf numFmtId="0" fontId="9" fillId="6" borderId="5" xfId="0" applyFont="1" applyFill="1" applyBorder="1" applyAlignment="1">
      <alignment vertical="center" wrapText="1"/>
    </xf>
    <xf numFmtId="0" fontId="27" fillId="6" borderId="5" xfId="0" applyFont="1" applyFill="1" applyBorder="1" applyAlignment="1">
      <alignment horizontal="left" wrapText="1"/>
    </xf>
    <xf numFmtId="0" fontId="9" fillId="0" borderId="8" xfId="0" applyFont="1" applyFill="1" applyBorder="1" applyAlignment="1">
      <alignment vertical="top" wrapText="1"/>
    </xf>
    <xf numFmtId="0" fontId="13" fillId="0" borderId="6" xfId="0" applyFont="1" applyFill="1" applyBorder="1" applyAlignment="1">
      <alignment horizontal="left" vertical="top" wrapText="1"/>
    </xf>
    <xf numFmtId="0" fontId="64" fillId="6" borderId="6" xfId="0" applyFont="1" applyFill="1" applyBorder="1" applyAlignment="1">
      <alignment vertical="top" wrapText="1"/>
    </xf>
    <xf numFmtId="0" fontId="43" fillId="0" borderId="6" xfId="0" applyFont="1" applyFill="1" applyBorder="1" applyAlignment="1">
      <alignment vertical="top" wrapText="1"/>
    </xf>
    <xf numFmtId="0" fontId="28" fillId="0" borderId="47" xfId="0" applyFont="1" applyFill="1" applyBorder="1" applyAlignment="1">
      <alignment vertical="top" wrapText="1"/>
    </xf>
    <xf numFmtId="0" fontId="47" fillId="0" borderId="47" xfId="0" applyFont="1" applyFill="1" applyBorder="1" applyAlignment="1">
      <alignment vertical="top" wrapText="1"/>
    </xf>
    <xf numFmtId="0" fontId="28" fillId="6" borderId="5" xfId="0" applyFont="1" applyFill="1" applyBorder="1" applyAlignment="1">
      <alignment horizontal="left" vertical="top" wrapText="1"/>
    </xf>
    <xf numFmtId="0" fontId="128" fillId="0" borderId="6" xfId="0" applyFont="1" applyFill="1" applyBorder="1" applyAlignment="1">
      <alignment vertical="top" wrapText="1"/>
    </xf>
    <xf numFmtId="0" fontId="128" fillId="0" borderId="5" xfId="0" applyFont="1" applyFill="1" applyBorder="1" applyAlignment="1">
      <alignment vertical="top" wrapText="1"/>
    </xf>
    <xf numFmtId="0" fontId="43" fillId="0" borderId="6" xfId="0" applyFont="1" applyBorder="1" applyAlignment="1">
      <alignment vertical="top" wrapText="1"/>
    </xf>
    <xf numFmtId="0" fontId="74" fillId="0" borderId="6" xfId="0" applyFont="1" applyFill="1" applyBorder="1" applyAlignment="1">
      <alignment vertical="top" wrapText="1"/>
    </xf>
    <xf numFmtId="0" fontId="65" fillId="0" borderId="6" xfId="0" applyFont="1" applyFill="1" applyBorder="1" applyAlignment="1">
      <alignment vertical="top" wrapText="1"/>
    </xf>
    <xf numFmtId="0" fontId="138" fillId="0" borderId="6" xfId="0" applyFont="1" applyFill="1" applyBorder="1" applyAlignment="1">
      <alignment vertical="top" wrapText="1"/>
    </xf>
    <xf numFmtId="0" fontId="137" fillId="0" borderId="6" xfId="0" applyFont="1" applyFill="1" applyBorder="1" applyAlignment="1">
      <alignment vertical="top" wrapText="1"/>
    </xf>
    <xf numFmtId="0" fontId="9" fillId="9" borderId="5" xfId="0" applyFont="1" applyFill="1" applyBorder="1" applyAlignment="1">
      <alignment vertical="center" wrapText="1"/>
    </xf>
    <xf numFmtId="0" fontId="9" fillId="9" borderId="5" xfId="0" applyFont="1" applyFill="1" applyBorder="1" applyAlignment="1">
      <alignment vertical="top" wrapText="1"/>
    </xf>
    <xf numFmtId="0" fontId="18" fillId="9" borderId="6" xfId="0" applyFont="1" applyFill="1" applyBorder="1" applyAlignment="1">
      <alignment vertical="top" wrapText="1"/>
    </xf>
    <xf numFmtId="0" fontId="105" fillId="9" borderId="6" xfId="0" applyFont="1" applyFill="1" applyBorder="1" applyAlignment="1">
      <alignment vertical="top" wrapText="1"/>
    </xf>
    <xf numFmtId="0" fontId="28" fillId="9" borderId="6" xfId="0" applyFont="1" applyFill="1" applyBorder="1" applyAlignment="1">
      <alignment vertical="top" wrapText="1"/>
    </xf>
    <xf numFmtId="0" fontId="16" fillId="9" borderId="6" xfId="0" applyFont="1" applyFill="1" applyBorder="1" applyAlignment="1">
      <alignment vertical="top" wrapText="1"/>
    </xf>
    <xf numFmtId="0" fontId="71" fillId="0" borderId="5" xfId="0" applyFont="1" applyFill="1" applyBorder="1" applyAlignment="1">
      <alignment vertical="top" wrapText="1"/>
    </xf>
    <xf numFmtId="0" fontId="18" fillId="6" borderId="6" xfId="0" applyFont="1" applyFill="1" applyBorder="1" applyAlignment="1">
      <alignment vertical="top" wrapText="1"/>
    </xf>
    <xf numFmtId="0" fontId="131" fillId="0" borderId="6" xfId="0" applyFont="1" applyFill="1" applyBorder="1" applyAlignment="1">
      <alignment vertical="top" wrapText="1"/>
    </xf>
    <xf numFmtId="0" fontId="130" fillId="0" borderId="6" xfId="0" applyFont="1" applyFill="1" applyBorder="1" applyAlignment="1">
      <alignment vertical="top" wrapText="1"/>
    </xf>
    <xf numFmtId="0" fontId="140" fillId="0" borderId="6" xfId="0" applyFont="1" applyFill="1" applyBorder="1" applyAlignment="1">
      <alignment horizontal="right" wrapText="1"/>
    </xf>
    <xf numFmtId="0" fontId="140" fillId="6" borderId="6" xfId="0" applyFont="1" applyFill="1" applyBorder="1" applyAlignment="1">
      <alignment horizontal="right" wrapText="1"/>
    </xf>
    <xf numFmtId="0" fontId="139" fillId="0" borderId="6" xfId="0" applyFont="1" applyFill="1" applyBorder="1" applyAlignment="1">
      <alignment vertical="top" wrapText="1"/>
    </xf>
    <xf numFmtId="0" fontId="86" fillId="10" borderId="6" xfId="0" applyFont="1" applyFill="1" applyBorder="1" applyAlignment="1" applyProtection="1">
      <alignment vertical="top" wrapText="1"/>
    </xf>
    <xf numFmtId="0" fontId="132" fillId="0" borderId="5" xfId="0" applyFont="1" applyFill="1" applyBorder="1" applyAlignment="1">
      <alignment vertical="center" wrapText="1"/>
    </xf>
    <xf numFmtId="0" fontId="126" fillId="0" borderId="6" xfId="0" applyFont="1" applyFill="1" applyBorder="1" applyAlignment="1">
      <alignment vertical="top" wrapText="1"/>
    </xf>
    <xf numFmtId="0" fontId="143" fillId="0" borderId="6" xfId="0" applyFont="1" applyFill="1" applyBorder="1" applyAlignment="1">
      <alignment horizontal="right" wrapText="1"/>
    </xf>
    <xf numFmtId="0" fontId="147" fillId="0" borderId="6" xfId="0" applyFont="1" applyFill="1" applyBorder="1" applyAlignment="1">
      <alignment vertical="top" wrapText="1"/>
    </xf>
    <xf numFmtId="0" fontId="150" fillId="0" borderId="6" xfId="0" applyFont="1" applyFill="1" applyBorder="1" applyAlignment="1">
      <alignment vertical="top" wrapText="1"/>
    </xf>
    <xf numFmtId="0" fontId="101" fillId="0" borderId="6" xfId="0" applyFont="1" applyFill="1" applyBorder="1" applyAlignment="1">
      <alignment vertical="top" wrapText="1"/>
    </xf>
    <xf numFmtId="0" fontId="144" fillId="0" borderId="6" xfId="0" applyFont="1" applyFill="1" applyBorder="1" applyAlignment="1">
      <alignment horizontal="right" wrapText="1"/>
    </xf>
    <xf numFmtId="0" fontId="24" fillId="0" borderId="6" xfId="0" applyFont="1" applyFill="1" applyBorder="1" applyAlignment="1">
      <alignment horizontal="right" wrapText="1"/>
    </xf>
    <xf numFmtId="0" fontId="15" fillId="0" borderId="6" xfId="0" applyFont="1" applyFill="1" applyBorder="1" applyAlignment="1">
      <alignment horizontal="right" wrapText="1"/>
    </xf>
    <xf numFmtId="0" fontId="153" fillId="0" borderId="6" xfId="0" applyFont="1" applyFill="1" applyBorder="1" applyAlignment="1">
      <alignment horizontal="right" wrapText="1"/>
    </xf>
    <xf numFmtId="0" fontId="41" fillId="0" borderId="6" xfId="0" applyFont="1" applyFill="1" applyBorder="1" applyAlignment="1">
      <alignment horizontal="right" wrapText="1"/>
    </xf>
    <xf numFmtId="0" fontId="25" fillId="0" borderId="6" xfId="0" applyFont="1" applyFill="1" applyBorder="1" applyAlignment="1">
      <alignment horizontal="left" vertical="top" wrapText="1"/>
    </xf>
    <xf numFmtId="0" fontId="41" fillId="6" borderId="6" xfId="0" applyFont="1" applyFill="1" applyBorder="1" applyAlignment="1">
      <alignment horizontal="right" wrapText="1"/>
    </xf>
    <xf numFmtId="0" fontId="41" fillId="11" borderId="6" xfId="0" applyFont="1" applyFill="1" applyBorder="1" applyAlignment="1">
      <alignment horizontal="right" wrapText="1"/>
    </xf>
    <xf numFmtId="0" fontId="158" fillId="0" borderId="6" xfId="0" applyFont="1" applyFill="1" applyBorder="1" applyAlignment="1">
      <alignment horizontal="right" wrapText="1"/>
    </xf>
    <xf numFmtId="0" fontId="27" fillId="0" borderId="5" xfId="0" applyFont="1" applyFill="1" applyBorder="1" applyAlignment="1">
      <alignment horizontal="left" vertical="top" wrapText="1"/>
    </xf>
    <xf numFmtId="0" fontId="153" fillId="0" borderId="6" xfId="0" applyFont="1" applyFill="1" applyBorder="1" applyAlignment="1">
      <alignment horizontal="left" vertical="top" wrapText="1"/>
    </xf>
    <xf numFmtId="0" fontId="47" fillId="0" borderId="5" xfId="0" applyFont="1" applyFill="1" applyBorder="1" applyAlignment="1">
      <alignment vertical="center" wrapText="1"/>
    </xf>
    <xf numFmtId="0" fontId="158" fillId="7" borderId="6" xfId="0" applyFont="1" applyFill="1" applyBorder="1" applyAlignment="1">
      <alignment horizontal="left" vertical="top" wrapText="1"/>
    </xf>
    <xf numFmtId="0" fontId="140" fillId="0" borderId="6" xfId="0" applyFont="1" applyFill="1" applyBorder="1" applyAlignment="1">
      <alignment horizontal="left" vertical="top" wrapText="1"/>
    </xf>
    <xf numFmtId="0" fontId="27" fillId="0" borderId="5" xfId="0" applyFont="1" applyFill="1" applyBorder="1" applyAlignment="1">
      <alignment vertical="top" wrapText="1"/>
    </xf>
    <xf numFmtId="0" fontId="141" fillId="0" borderId="6" xfId="0" applyFont="1" applyFill="1" applyBorder="1" applyAlignment="1">
      <alignment vertical="top" wrapText="1"/>
    </xf>
    <xf numFmtId="0" fontId="25" fillId="0" borderId="5" xfId="0" applyFont="1" applyFill="1" applyBorder="1" applyAlignment="1">
      <alignment horizontal="left" vertical="top" wrapText="1"/>
    </xf>
    <xf numFmtId="0" fontId="71" fillId="0" borderId="0" xfId="0" applyFont="1" applyFill="1" applyAlignment="1">
      <alignment vertical="top" wrapText="1"/>
    </xf>
    <xf numFmtId="0" fontId="41" fillId="0" borderId="6" xfId="0" applyFont="1" applyFill="1" applyBorder="1" applyAlignment="1">
      <alignment vertical="top" wrapText="1"/>
    </xf>
    <xf numFmtId="0" fontId="164" fillId="0" borderId="6" xfId="0" applyFont="1" applyFill="1" applyBorder="1" applyAlignment="1">
      <alignment vertical="top" wrapText="1"/>
    </xf>
    <xf numFmtId="0" fontId="41" fillId="4" borderId="6" xfId="0" applyFont="1" applyFill="1" applyBorder="1" applyAlignment="1">
      <alignment horizontal="right" wrapText="1"/>
    </xf>
    <xf numFmtId="0" fontId="93" fillId="0" borderId="6" xfId="0" applyFont="1" applyFill="1" applyBorder="1" applyAlignment="1">
      <alignment vertical="top" wrapText="1"/>
    </xf>
    <xf numFmtId="0" fontId="0" fillId="0" borderId="0" xfId="0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7" fillId="0" borderId="3" xfId="0" applyFont="1" applyFill="1" applyBorder="1" applyAlignment="1">
      <alignment horizontal="center" vertical="center" wrapText="1"/>
    </xf>
    <xf numFmtId="0" fontId="51" fillId="0" borderId="4" xfId="0" applyFont="1" applyFill="1" applyBorder="1" applyAlignment="1">
      <alignment horizontal="left" vertical="top" wrapText="1"/>
    </xf>
    <xf numFmtId="0" fontId="51" fillId="0" borderId="5" xfId="0" applyFont="1" applyFill="1" applyBorder="1" applyAlignment="1">
      <alignment horizontal="left" vertical="top" wrapText="1"/>
    </xf>
    <xf numFmtId="0" fontId="54" fillId="0" borderId="5" xfId="0" applyFont="1" applyFill="1" applyBorder="1" applyAlignment="1">
      <alignment horizontal="left" vertical="top" wrapText="1"/>
    </xf>
    <xf numFmtId="0" fontId="16" fillId="0" borderId="12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6" fillId="0" borderId="13" xfId="0" applyFont="1" applyBorder="1" applyAlignment="1">
      <alignment horizontal="left" vertical="top" wrapText="1"/>
    </xf>
    <xf numFmtId="0" fontId="24" fillId="0" borderId="13" xfId="0" applyFont="1" applyBorder="1" applyAlignment="1">
      <alignment horizontal="left" vertical="top" wrapText="1"/>
    </xf>
    <xf numFmtId="0" fontId="55" fillId="0" borderId="13" xfId="0" applyFont="1" applyBorder="1" applyAlignment="1">
      <alignment horizontal="left" vertical="top" wrapText="1"/>
    </xf>
    <xf numFmtId="0" fontId="56" fillId="0" borderId="13" xfId="0" applyFont="1" applyBorder="1" applyAlignment="1">
      <alignment horizontal="left" vertical="top" wrapText="1"/>
    </xf>
    <xf numFmtId="0" fontId="57" fillId="0" borderId="5" xfId="0" applyFont="1" applyFill="1" applyBorder="1" applyAlignment="1">
      <alignment horizontal="center" vertical="top" wrapText="1"/>
    </xf>
    <xf numFmtId="0" fontId="57" fillId="0" borderId="5" xfId="0" applyFont="1" applyFill="1" applyBorder="1" applyAlignment="1">
      <alignment horizontal="left" vertical="top" wrapText="1"/>
    </xf>
    <xf numFmtId="0" fontId="51" fillId="0" borderId="5" xfId="0" applyFont="1" applyFill="1" applyBorder="1" applyAlignment="1">
      <alignment horizontal="center" vertical="top" wrapText="1"/>
    </xf>
    <xf numFmtId="0" fontId="61" fillId="0" borderId="15" xfId="0" applyFont="1" applyBorder="1" applyAlignment="1">
      <alignment horizontal="center"/>
    </xf>
    <xf numFmtId="0" fontId="62" fillId="0" borderId="15" xfId="0" applyFont="1" applyBorder="1" applyAlignment="1">
      <alignment horizontal="center"/>
    </xf>
    <xf numFmtId="0" fontId="60" fillId="0" borderId="9" xfId="0" applyFont="1" applyBorder="1" applyAlignment="1"/>
    <xf numFmtId="0" fontId="60" fillId="0" borderId="0" xfId="0" applyFont="1" applyBorder="1" applyAlignment="1"/>
    <xf numFmtId="0" fontId="0" fillId="0" borderId="0" xfId="0" applyBorder="1" applyAlignment="1"/>
    <xf numFmtId="0" fontId="0" fillId="0" borderId="15" xfId="0" applyBorder="1" applyAlignment="1">
      <alignment horizontal="left"/>
    </xf>
    <xf numFmtId="0" fontId="60" fillId="0" borderId="16" xfId="0" applyFont="1" applyBorder="1" applyAlignment="1"/>
    <xf numFmtId="0" fontId="60" fillId="0" borderId="17" xfId="0" applyFont="1" applyBorder="1" applyAlignment="1"/>
    <xf numFmtId="0" fontId="5" fillId="0" borderId="0" xfId="0" applyFont="1" applyAlignment="1">
      <alignment horizontal="center"/>
    </xf>
    <xf numFmtId="178" fontId="61" fillId="0" borderId="15" xfId="0" applyNumberFormat="1" applyFont="1" applyBorder="1" applyAlignment="1">
      <alignment horizontal="center"/>
    </xf>
    <xf numFmtId="178" fontId="62" fillId="0" borderId="15" xfId="0" applyNumberFormat="1" applyFont="1" applyBorder="1" applyAlignment="1">
      <alignment horizontal="center"/>
    </xf>
    <xf numFmtId="177" fontId="61" fillId="0" borderId="15" xfId="0" applyNumberFormat="1" applyFont="1" applyBorder="1" applyAlignment="1">
      <alignment horizontal="center"/>
    </xf>
    <xf numFmtId="177" fontId="62" fillId="0" borderId="15" xfId="0" applyNumberFormat="1" applyFont="1" applyBorder="1" applyAlignment="1">
      <alignment horizontal="center"/>
    </xf>
    <xf numFmtId="0" fontId="9" fillId="0" borderId="42" xfId="0" applyFont="1" applyFill="1" applyBorder="1" applyAlignment="1">
      <alignment horizontal="left" vertical="top" wrapText="1"/>
    </xf>
    <xf numFmtId="0" fontId="6" fillId="0" borderId="39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54" fillId="0" borderId="41" xfId="0" applyFont="1" applyFill="1" applyBorder="1" applyAlignment="1">
      <alignment horizontal="left" vertical="top" wrapText="1"/>
    </xf>
    <xf numFmtId="0" fontId="16" fillId="0" borderId="42" xfId="0" applyFont="1" applyFill="1" applyBorder="1" applyAlignment="1">
      <alignment horizontal="left" vertical="top" wrapText="1"/>
    </xf>
    <xf numFmtId="0" fontId="15" fillId="0" borderId="42" xfId="0" applyFont="1" applyFill="1" applyBorder="1" applyAlignment="1">
      <alignment horizontal="left" vertical="top" wrapText="1"/>
    </xf>
    <xf numFmtId="0" fontId="24" fillId="0" borderId="42" xfId="0" applyFont="1" applyFill="1" applyBorder="1" applyAlignment="1">
      <alignment horizontal="left" vertical="top" wrapText="1"/>
    </xf>
    <xf numFmtId="0" fontId="55" fillId="0" borderId="42" xfId="0" applyFont="1" applyFill="1" applyBorder="1" applyAlignment="1">
      <alignment horizontal="left" vertical="top" wrapText="1"/>
    </xf>
    <xf numFmtId="0" fontId="56" fillId="0" borderId="42" xfId="0" applyFont="1" applyFill="1" applyBorder="1" applyAlignment="1">
      <alignment horizontal="left" vertical="top" wrapText="1"/>
    </xf>
    <xf numFmtId="0" fontId="7" fillId="0" borderId="38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54" fillId="0" borderId="6" xfId="0" applyFont="1" applyFill="1" applyBorder="1" applyAlignment="1">
      <alignment horizontal="left" vertical="top" wrapText="1"/>
    </xf>
    <xf numFmtId="0" fontId="16" fillId="0" borderId="41" xfId="0" applyFont="1" applyFill="1" applyBorder="1" applyAlignment="1">
      <alignment horizontal="left" vertical="top" wrapText="1"/>
    </xf>
    <xf numFmtId="0" fontId="9" fillId="0" borderId="41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15" fillId="0" borderId="46" xfId="0" applyFont="1" applyFill="1" applyBorder="1" applyAlignment="1">
      <alignment horizontal="left" vertical="top" wrapText="1"/>
    </xf>
    <xf numFmtId="0" fontId="15" fillId="0" borderId="41" xfId="0" applyFont="1" applyFill="1" applyBorder="1" applyAlignment="1">
      <alignment horizontal="left" vertical="top" wrapText="1"/>
    </xf>
    <xf numFmtId="0" fontId="56" fillId="0" borderId="41" xfId="0" applyFont="1" applyFill="1" applyBorder="1" applyAlignment="1">
      <alignment horizontal="left" vertical="top" wrapText="1"/>
    </xf>
    <xf numFmtId="0" fontId="24" fillId="0" borderId="41" xfId="0" applyFont="1" applyFill="1" applyBorder="1" applyAlignment="1">
      <alignment horizontal="left" vertical="top" wrapText="1"/>
    </xf>
    <xf numFmtId="0" fontId="57" fillId="0" borderId="26" xfId="0" applyFont="1" applyFill="1" applyBorder="1" applyAlignment="1">
      <alignment horizontal="left" vertical="top" wrapText="1"/>
    </xf>
    <xf numFmtId="0" fontId="9" fillId="0" borderId="48" xfId="0" applyFont="1" applyFill="1" applyBorder="1" applyAlignment="1">
      <alignment horizontal="left" vertical="top" wrapText="1"/>
    </xf>
    <xf numFmtId="0" fontId="9" fillId="0" borderId="49" xfId="0" applyFont="1" applyFill="1" applyBorder="1" applyAlignment="1">
      <alignment horizontal="left" vertical="top" wrapText="1"/>
    </xf>
    <xf numFmtId="0" fontId="9" fillId="0" borderId="46" xfId="0" applyFont="1" applyFill="1" applyBorder="1" applyAlignment="1">
      <alignment horizontal="left" vertical="top" wrapText="1"/>
    </xf>
    <xf numFmtId="0" fontId="55" fillId="0" borderId="41" xfId="0" applyFont="1" applyFill="1" applyBorder="1" applyAlignment="1">
      <alignment horizontal="left" vertical="top" wrapText="1"/>
    </xf>
    <xf numFmtId="0" fontId="57" fillId="0" borderId="26" xfId="0" applyFont="1" applyFill="1" applyBorder="1" applyAlignment="1">
      <alignment horizontal="center" vertical="top" wrapText="1"/>
    </xf>
    <xf numFmtId="0" fontId="51" fillId="0" borderId="26" xfId="0" applyFont="1" applyFill="1" applyBorder="1" applyAlignment="1">
      <alignment horizontal="center" vertical="top" wrapText="1"/>
    </xf>
    <xf numFmtId="0" fontId="51" fillId="0" borderId="26" xfId="0" applyFont="1" applyFill="1" applyBorder="1" applyAlignment="1">
      <alignment horizontal="left" vertical="top" wrapText="1"/>
    </xf>
    <xf numFmtId="0" fontId="0" fillId="0" borderId="50" xfId="0" applyBorder="1" applyAlignment="1">
      <alignment horizontal="left" vertical="center" shrinkToFit="1"/>
    </xf>
    <xf numFmtId="0" fontId="33" fillId="0" borderId="42" xfId="0" applyFont="1" applyFill="1" applyBorder="1" applyAlignment="1">
      <alignment horizontal="left" vertical="top" wrapText="1"/>
    </xf>
  </cellXfs>
  <cellStyles count="1">
    <cellStyle name="標準" xfId="0" builtinId="0"/>
  </cellStyles>
  <dxfs count="294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CC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35</xdr:row>
      <xdr:rowOff>85725</xdr:rowOff>
    </xdr:from>
    <xdr:to>
      <xdr:col>20</xdr:col>
      <xdr:colOff>1171575</xdr:colOff>
      <xdr:row>35</xdr:row>
      <xdr:rowOff>104775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E34A8594-285B-4A93-B497-77277CED7229}"/>
            </a:ext>
          </a:extLst>
        </xdr:cNvPr>
        <xdr:cNvCxnSpPr/>
      </xdr:nvCxnSpPr>
      <xdr:spPr>
        <a:xfrm flipV="1">
          <a:off x="5543550" y="14887575"/>
          <a:ext cx="6600825" cy="19050"/>
        </a:xfrm>
        <a:prstGeom prst="straightConnector1">
          <a:avLst/>
        </a:prstGeom>
        <a:ln>
          <a:solidFill>
            <a:sysClr val="windowText" lastClr="000000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1200151</xdr:colOff>
      <xdr:row>6</xdr:row>
      <xdr:rowOff>38100</xdr:rowOff>
    </xdr:from>
    <xdr:to>
      <xdr:col>23</xdr:col>
      <xdr:colOff>1209675</xdr:colOff>
      <xdr:row>7</xdr:row>
      <xdr:rowOff>428625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D3D38F16-2AC0-4A77-A521-285391C5F302}"/>
            </a:ext>
          </a:extLst>
        </xdr:cNvPr>
        <xdr:cNvCxnSpPr/>
      </xdr:nvCxnSpPr>
      <xdr:spPr>
        <a:xfrm>
          <a:off x="13906501" y="2333625"/>
          <a:ext cx="9524" cy="828675"/>
        </a:xfrm>
        <a:prstGeom prst="straightConnector1">
          <a:avLst/>
        </a:prstGeom>
        <a:ln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1209675</xdr:colOff>
      <xdr:row>10</xdr:row>
      <xdr:rowOff>428625</xdr:rowOff>
    </xdr:from>
    <xdr:to>
      <xdr:col>26</xdr:col>
      <xdr:colOff>1209675</xdr:colOff>
      <xdr:row>13</xdr:row>
      <xdr:rowOff>28575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61AE919F-7904-4FFD-8505-B004F890D967}"/>
            </a:ext>
          </a:extLst>
        </xdr:cNvPr>
        <xdr:cNvCxnSpPr/>
      </xdr:nvCxnSpPr>
      <xdr:spPr>
        <a:xfrm>
          <a:off x="15649575" y="4476750"/>
          <a:ext cx="0" cy="914400"/>
        </a:xfrm>
        <a:prstGeom prst="straightConnector1">
          <a:avLst/>
        </a:prstGeom>
        <a:ln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990600</xdr:colOff>
      <xdr:row>2</xdr:row>
      <xdr:rowOff>285750</xdr:rowOff>
    </xdr:from>
    <xdr:to>
      <xdr:col>2</xdr:col>
      <xdr:colOff>1276350</xdr:colOff>
      <xdr:row>10</xdr:row>
      <xdr:rowOff>428625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35C7E41-77F5-486C-968C-C2EA6FAC5A06}"/>
            </a:ext>
          </a:extLst>
        </xdr:cNvPr>
        <xdr:cNvGrpSpPr/>
      </xdr:nvGrpSpPr>
      <xdr:grpSpPr>
        <a:xfrm>
          <a:off x="1419225" y="828675"/>
          <a:ext cx="285750" cy="3648075"/>
          <a:chOff x="1381125" y="904875"/>
          <a:chExt cx="285750" cy="3648075"/>
        </a:xfrm>
      </xdr:grpSpPr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EAA03E58-984A-4AA7-A569-520D4EC6FCC7}"/>
              </a:ext>
            </a:extLst>
          </xdr:cNvPr>
          <xdr:cNvCxnSpPr/>
        </xdr:nvCxnSpPr>
        <xdr:spPr>
          <a:xfrm>
            <a:off x="1381125" y="904875"/>
            <a:ext cx="276225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矢印コネクタ 10">
            <a:extLst>
              <a:ext uri="{FF2B5EF4-FFF2-40B4-BE49-F238E27FC236}">
                <a16:creationId xmlns:a16="http://schemas.microsoft.com/office/drawing/2014/main" id="{735F7D1A-A867-4019-98E4-39AF765FA555}"/>
              </a:ext>
            </a:extLst>
          </xdr:cNvPr>
          <xdr:cNvCxnSpPr/>
        </xdr:nvCxnSpPr>
        <xdr:spPr>
          <a:xfrm>
            <a:off x="1657350" y="923925"/>
            <a:ext cx="9525" cy="3629025"/>
          </a:xfrm>
          <a:prstGeom prst="straightConnector1">
            <a:avLst/>
          </a:prstGeom>
          <a:ln>
            <a:prstDash val="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35</xdr:row>
      <xdr:rowOff>85725</xdr:rowOff>
    </xdr:from>
    <xdr:to>
      <xdr:col>20</xdr:col>
      <xdr:colOff>1171575</xdr:colOff>
      <xdr:row>35</xdr:row>
      <xdr:rowOff>104775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D44EF74F-8C6F-45B5-99CF-DCBA15CB8AA0}"/>
            </a:ext>
          </a:extLst>
        </xdr:cNvPr>
        <xdr:cNvCxnSpPr/>
      </xdr:nvCxnSpPr>
      <xdr:spPr>
        <a:xfrm flipV="1">
          <a:off x="5543550" y="14887575"/>
          <a:ext cx="6600825" cy="19050"/>
        </a:xfrm>
        <a:prstGeom prst="straightConnector1">
          <a:avLst/>
        </a:prstGeom>
        <a:ln>
          <a:solidFill>
            <a:sysClr val="windowText" lastClr="000000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1200151</xdr:colOff>
      <xdr:row>6</xdr:row>
      <xdr:rowOff>38100</xdr:rowOff>
    </xdr:from>
    <xdr:to>
      <xdr:col>23</xdr:col>
      <xdr:colOff>1209675</xdr:colOff>
      <xdr:row>7</xdr:row>
      <xdr:rowOff>428625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F15A546F-2CE5-43A0-9FF2-05065F40A89A}"/>
            </a:ext>
          </a:extLst>
        </xdr:cNvPr>
        <xdr:cNvCxnSpPr/>
      </xdr:nvCxnSpPr>
      <xdr:spPr>
        <a:xfrm>
          <a:off x="13906501" y="2333625"/>
          <a:ext cx="9524" cy="828675"/>
        </a:xfrm>
        <a:prstGeom prst="straightConnector1">
          <a:avLst/>
        </a:prstGeom>
        <a:ln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1209675</xdr:colOff>
      <xdr:row>10</xdr:row>
      <xdr:rowOff>428625</xdr:rowOff>
    </xdr:from>
    <xdr:to>
      <xdr:col>26</xdr:col>
      <xdr:colOff>1209675</xdr:colOff>
      <xdr:row>13</xdr:row>
      <xdr:rowOff>28575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666852F4-40A8-49C4-9BEB-8366232AFD1E}"/>
            </a:ext>
          </a:extLst>
        </xdr:cNvPr>
        <xdr:cNvCxnSpPr/>
      </xdr:nvCxnSpPr>
      <xdr:spPr>
        <a:xfrm>
          <a:off x="15649575" y="4476750"/>
          <a:ext cx="0" cy="914400"/>
        </a:xfrm>
        <a:prstGeom prst="straightConnector1">
          <a:avLst/>
        </a:prstGeom>
        <a:ln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990600</xdr:colOff>
      <xdr:row>2</xdr:row>
      <xdr:rowOff>285750</xdr:rowOff>
    </xdr:from>
    <xdr:to>
      <xdr:col>2</xdr:col>
      <xdr:colOff>1276350</xdr:colOff>
      <xdr:row>10</xdr:row>
      <xdr:rowOff>428625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4EC87D0E-DED9-42E7-A7F2-9C2035823A23}"/>
            </a:ext>
          </a:extLst>
        </xdr:cNvPr>
        <xdr:cNvGrpSpPr/>
      </xdr:nvGrpSpPr>
      <xdr:grpSpPr>
        <a:xfrm>
          <a:off x="1419225" y="828675"/>
          <a:ext cx="285750" cy="3648075"/>
          <a:chOff x="1381125" y="904875"/>
          <a:chExt cx="285750" cy="3648075"/>
        </a:xfrm>
      </xdr:grpSpPr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7D52F5A9-3BE3-4F2A-BC2D-B54ACC8B00FC}"/>
              </a:ext>
            </a:extLst>
          </xdr:cNvPr>
          <xdr:cNvCxnSpPr/>
        </xdr:nvCxnSpPr>
        <xdr:spPr>
          <a:xfrm>
            <a:off x="1381125" y="904875"/>
            <a:ext cx="276225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矢印コネクタ 6">
            <a:extLst>
              <a:ext uri="{FF2B5EF4-FFF2-40B4-BE49-F238E27FC236}">
                <a16:creationId xmlns:a16="http://schemas.microsoft.com/office/drawing/2014/main" id="{AA7936D4-CD12-433E-8391-AB63C32EB7E5}"/>
              </a:ext>
            </a:extLst>
          </xdr:cNvPr>
          <xdr:cNvCxnSpPr/>
        </xdr:nvCxnSpPr>
        <xdr:spPr>
          <a:xfrm>
            <a:off x="1657350" y="923925"/>
            <a:ext cx="9525" cy="3629025"/>
          </a:xfrm>
          <a:prstGeom prst="straightConnector1">
            <a:avLst/>
          </a:prstGeom>
          <a:ln>
            <a:prstDash val="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1095375</xdr:colOff>
      <xdr:row>11</xdr:row>
      <xdr:rowOff>19050</xdr:rowOff>
    </xdr:from>
    <xdr:to>
      <xdr:col>14</xdr:col>
      <xdr:colOff>1123950</xdr:colOff>
      <xdr:row>17</xdr:row>
      <xdr:rowOff>381000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8572500" y="4505325"/>
          <a:ext cx="28575" cy="299085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66675</xdr:colOff>
      <xdr:row>35</xdr:row>
      <xdr:rowOff>85725</xdr:rowOff>
    </xdr:from>
    <xdr:to>
      <xdr:col>20</xdr:col>
      <xdr:colOff>1171575</xdr:colOff>
      <xdr:row>35</xdr:row>
      <xdr:rowOff>104775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5543550" y="14887575"/>
          <a:ext cx="6600825" cy="19050"/>
        </a:xfrm>
        <a:prstGeom prst="straightConnector1">
          <a:avLst/>
        </a:prstGeom>
        <a:ln>
          <a:solidFill>
            <a:sysClr val="windowText" lastClr="000000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1066800</xdr:colOff>
      <xdr:row>5</xdr:row>
      <xdr:rowOff>61912</xdr:rowOff>
    </xdr:from>
    <xdr:to>
      <xdr:col>23</xdr:col>
      <xdr:colOff>1181100</xdr:colOff>
      <xdr:row>6</xdr:row>
      <xdr:rowOff>171450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5C156E34-F61E-43B5-877C-B847AFC34406}"/>
            </a:ext>
          </a:extLst>
        </xdr:cNvPr>
        <xdr:cNvGrpSpPr/>
      </xdr:nvGrpSpPr>
      <xdr:grpSpPr>
        <a:xfrm>
          <a:off x="13773150" y="1919287"/>
          <a:ext cx="114300" cy="547688"/>
          <a:chOff x="12115800" y="7015162"/>
          <a:chExt cx="95250" cy="409575"/>
        </a:xfrm>
      </xdr:grpSpPr>
      <xdr:cxnSp macro="">
        <xdr:nvCxnSpPr>
          <xdr:cNvPr id="3" name="直線コネクタ 2">
            <a:extLst>
              <a:ext uri="{FF2B5EF4-FFF2-40B4-BE49-F238E27FC236}">
                <a16:creationId xmlns:a16="http://schemas.microsoft.com/office/drawing/2014/main" id="{5BFD5347-A697-4ED9-B722-3EA64CDC4833}"/>
              </a:ext>
            </a:extLst>
          </xdr:cNvPr>
          <xdr:cNvCxnSpPr/>
        </xdr:nvCxnSpPr>
        <xdr:spPr>
          <a:xfrm>
            <a:off x="12115800" y="7019925"/>
            <a:ext cx="95250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直線矢印コネクタ 6">
            <a:extLst>
              <a:ext uri="{FF2B5EF4-FFF2-40B4-BE49-F238E27FC236}">
                <a16:creationId xmlns:a16="http://schemas.microsoft.com/office/drawing/2014/main" id="{09759188-3A7F-4B2B-8327-1DD0CA8EEA6B}"/>
              </a:ext>
            </a:extLst>
          </xdr:cNvPr>
          <xdr:cNvCxnSpPr/>
        </xdr:nvCxnSpPr>
        <xdr:spPr>
          <a:xfrm>
            <a:off x="12211050" y="7015162"/>
            <a:ext cx="0" cy="409575"/>
          </a:xfrm>
          <a:prstGeom prst="straightConnector1">
            <a:avLst/>
          </a:prstGeom>
          <a:ln>
            <a:prstDash val="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952500</xdr:colOff>
      <xdr:row>2</xdr:row>
      <xdr:rowOff>361950</xdr:rowOff>
    </xdr:from>
    <xdr:to>
      <xdr:col>2</xdr:col>
      <xdr:colOff>1238250</xdr:colOff>
      <xdr:row>11</xdr:row>
      <xdr:rowOff>66675</xdr:rowOff>
    </xdr:to>
    <xdr:grpSp>
      <xdr:nvGrpSpPr>
        <xdr:cNvPr id="28" name="グループ化 27">
          <a:extLst>
            <a:ext uri="{FF2B5EF4-FFF2-40B4-BE49-F238E27FC236}">
              <a16:creationId xmlns:a16="http://schemas.microsoft.com/office/drawing/2014/main" id="{6A8E9A34-C463-4683-9AA5-EB8E3A7B2D36}"/>
            </a:ext>
          </a:extLst>
        </xdr:cNvPr>
        <xdr:cNvGrpSpPr/>
      </xdr:nvGrpSpPr>
      <xdr:grpSpPr>
        <a:xfrm>
          <a:off x="1381125" y="904875"/>
          <a:ext cx="285750" cy="3648075"/>
          <a:chOff x="1381125" y="904875"/>
          <a:chExt cx="285750" cy="3648075"/>
        </a:xfrm>
      </xdr:grpSpPr>
      <xdr:cxnSp macro="">
        <xdr:nvCxnSpPr>
          <xdr:cNvPr id="25" name="直線コネクタ 24">
            <a:extLst>
              <a:ext uri="{FF2B5EF4-FFF2-40B4-BE49-F238E27FC236}">
                <a16:creationId xmlns:a16="http://schemas.microsoft.com/office/drawing/2014/main" id="{8F38BFE9-B3D4-4BF3-96E5-D14922A29A32}"/>
              </a:ext>
            </a:extLst>
          </xdr:cNvPr>
          <xdr:cNvCxnSpPr/>
        </xdr:nvCxnSpPr>
        <xdr:spPr>
          <a:xfrm>
            <a:off x="1381125" y="904875"/>
            <a:ext cx="276225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" name="直線矢印コネクタ 26">
            <a:extLst>
              <a:ext uri="{FF2B5EF4-FFF2-40B4-BE49-F238E27FC236}">
                <a16:creationId xmlns:a16="http://schemas.microsoft.com/office/drawing/2014/main" id="{FBBD53F8-5ED5-434E-84B4-372DD9A8B16E}"/>
              </a:ext>
            </a:extLst>
          </xdr:cNvPr>
          <xdr:cNvCxnSpPr/>
        </xdr:nvCxnSpPr>
        <xdr:spPr>
          <a:xfrm>
            <a:off x="1657350" y="923925"/>
            <a:ext cx="9525" cy="3629025"/>
          </a:xfrm>
          <a:prstGeom prst="straightConnector1">
            <a:avLst/>
          </a:prstGeom>
          <a:ln>
            <a:prstDash val="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20</xdr:col>
      <xdr:colOff>1143000</xdr:colOff>
      <xdr:row>15</xdr:row>
      <xdr:rowOff>338137</xdr:rowOff>
    </xdr:from>
    <xdr:to>
      <xdr:col>20</xdr:col>
      <xdr:colOff>1238250</xdr:colOff>
      <xdr:row>16</xdr:row>
      <xdr:rowOff>309562</xdr:rowOff>
    </xdr:to>
    <xdr:grpSp>
      <xdr:nvGrpSpPr>
        <xdr:cNvPr id="35" name="グループ化 34">
          <a:extLst>
            <a:ext uri="{FF2B5EF4-FFF2-40B4-BE49-F238E27FC236}">
              <a16:creationId xmlns:a16="http://schemas.microsoft.com/office/drawing/2014/main" id="{47656B67-F048-4C28-BDF3-FC0F5C58151D}"/>
            </a:ext>
          </a:extLst>
        </xdr:cNvPr>
        <xdr:cNvGrpSpPr/>
      </xdr:nvGrpSpPr>
      <xdr:grpSpPr>
        <a:xfrm>
          <a:off x="12115800" y="6577012"/>
          <a:ext cx="95250" cy="409575"/>
          <a:chOff x="12115800" y="7015162"/>
          <a:chExt cx="95250" cy="409575"/>
        </a:xfrm>
      </xdr:grpSpPr>
      <xdr:cxnSp macro="">
        <xdr:nvCxnSpPr>
          <xdr:cNvPr id="36" name="直線コネクタ 35">
            <a:extLst>
              <a:ext uri="{FF2B5EF4-FFF2-40B4-BE49-F238E27FC236}">
                <a16:creationId xmlns:a16="http://schemas.microsoft.com/office/drawing/2014/main" id="{E749C82D-CCB8-4B56-A42D-FCDBB03F0EF3}"/>
              </a:ext>
            </a:extLst>
          </xdr:cNvPr>
          <xdr:cNvCxnSpPr/>
        </xdr:nvCxnSpPr>
        <xdr:spPr>
          <a:xfrm>
            <a:off x="12115800" y="7019925"/>
            <a:ext cx="95250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7" name="直線矢印コネクタ 36">
            <a:extLst>
              <a:ext uri="{FF2B5EF4-FFF2-40B4-BE49-F238E27FC236}">
                <a16:creationId xmlns:a16="http://schemas.microsoft.com/office/drawing/2014/main" id="{D3E6CCDA-B9D6-46C2-8AB8-60BBD892E1A4}"/>
              </a:ext>
            </a:extLst>
          </xdr:cNvPr>
          <xdr:cNvCxnSpPr/>
        </xdr:nvCxnSpPr>
        <xdr:spPr>
          <a:xfrm>
            <a:off x="12211050" y="7015162"/>
            <a:ext cx="0" cy="409575"/>
          </a:xfrm>
          <a:prstGeom prst="straightConnector1">
            <a:avLst/>
          </a:prstGeom>
          <a:ln>
            <a:prstDash val="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20</xdr:col>
      <xdr:colOff>1143000</xdr:colOff>
      <xdr:row>15</xdr:row>
      <xdr:rowOff>338137</xdr:rowOff>
    </xdr:from>
    <xdr:to>
      <xdr:col>20</xdr:col>
      <xdr:colOff>1238250</xdr:colOff>
      <xdr:row>16</xdr:row>
      <xdr:rowOff>309562</xdr:rowOff>
    </xdr:to>
    <xdr:grpSp>
      <xdr:nvGrpSpPr>
        <xdr:cNvPr id="38" name="グループ化 37">
          <a:extLst>
            <a:ext uri="{FF2B5EF4-FFF2-40B4-BE49-F238E27FC236}">
              <a16:creationId xmlns:a16="http://schemas.microsoft.com/office/drawing/2014/main" id="{C6FC43EA-644C-462B-A3C8-926C03453882}"/>
            </a:ext>
          </a:extLst>
        </xdr:cNvPr>
        <xdr:cNvGrpSpPr/>
      </xdr:nvGrpSpPr>
      <xdr:grpSpPr>
        <a:xfrm>
          <a:off x="12115800" y="6577012"/>
          <a:ext cx="95250" cy="409575"/>
          <a:chOff x="12115800" y="7015162"/>
          <a:chExt cx="95250" cy="409575"/>
        </a:xfrm>
      </xdr:grpSpPr>
      <xdr:cxnSp macro="">
        <xdr:nvCxnSpPr>
          <xdr:cNvPr id="39" name="直線コネクタ 38">
            <a:extLst>
              <a:ext uri="{FF2B5EF4-FFF2-40B4-BE49-F238E27FC236}">
                <a16:creationId xmlns:a16="http://schemas.microsoft.com/office/drawing/2014/main" id="{B40697C6-4707-4121-9BB0-58443D86BAA8}"/>
              </a:ext>
            </a:extLst>
          </xdr:cNvPr>
          <xdr:cNvCxnSpPr/>
        </xdr:nvCxnSpPr>
        <xdr:spPr>
          <a:xfrm>
            <a:off x="12115800" y="7019925"/>
            <a:ext cx="95250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0" name="直線矢印コネクタ 39">
            <a:extLst>
              <a:ext uri="{FF2B5EF4-FFF2-40B4-BE49-F238E27FC236}">
                <a16:creationId xmlns:a16="http://schemas.microsoft.com/office/drawing/2014/main" id="{F366DF4D-924E-419E-9DEE-8847A4E20F56}"/>
              </a:ext>
            </a:extLst>
          </xdr:cNvPr>
          <xdr:cNvCxnSpPr/>
        </xdr:nvCxnSpPr>
        <xdr:spPr>
          <a:xfrm>
            <a:off x="12211050" y="7015162"/>
            <a:ext cx="0" cy="409575"/>
          </a:xfrm>
          <a:prstGeom prst="straightConnector1">
            <a:avLst/>
          </a:prstGeom>
          <a:ln>
            <a:prstDash val="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20</xdr:col>
      <xdr:colOff>1114425</xdr:colOff>
      <xdr:row>29</xdr:row>
      <xdr:rowOff>66675</xdr:rowOff>
    </xdr:from>
    <xdr:to>
      <xdr:col>20</xdr:col>
      <xdr:colOff>1209675</xdr:colOff>
      <xdr:row>30</xdr:row>
      <xdr:rowOff>38100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5C11E9E3-4CB9-4A12-A5EF-9C5C6D6166AC}"/>
            </a:ext>
          </a:extLst>
        </xdr:cNvPr>
        <xdr:cNvGrpSpPr/>
      </xdr:nvGrpSpPr>
      <xdr:grpSpPr>
        <a:xfrm>
          <a:off x="12087225" y="12439650"/>
          <a:ext cx="95250" cy="409575"/>
          <a:chOff x="12115800" y="7015162"/>
          <a:chExt cx="95250" cy="409575"/>
        </a:xfrm>
      </xdr:grpSpPr>
      <xdr:cxnSp macro="">
        <xdr:nvCxnSpPr>
          <xdr:cNvPr id="17" name="直線コネクタ 16">
            <a:extLst>
              <a:ext uri="{FF2B5EF4-FFF2-40B4-BE49-F238E27FC236}">
                <a16:creationId xmlns:a16="http://schemas.microsoft.com/office/drawing/2014/main" id="{0E13EC41-92B0-4324-8238-3ACD160D2CD4}"/>
              </a:ext>
            </a:extLst>
          </xdr:cNvPr>
          <xdr:cNvCxnSpPr/>
        </xdr:nvCxnSpPr>
        <xdr:spPr>
          <a:xfrm>
            <a:off x="12115800" y="7019925"/>
            <a:ext cx="95250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8" name="直線矢印コネクタ 17">
            <a:extLst>
              <a:ext uri="{FF2B5EF4-FFF2-40B4-BE49-F238E27FC236}">
                <a16:creationId xmlns:a16="http://schemas.microsoft.com/office/drawing/2014/main" id="{00D11B4A-3DF2-4243-B78D-A72B5A15D313}"/>
              </a:ext>
            </a:extLst>
          </xdr:cNvPr>
          <xdr:cNvCxnSpPr/>
        </xdr:nvCxnSpPr>
        <xdr:spPr>
          <a:xfrm>
            <a:off x="12211050" y="7015162"/>
            <a:ext cx="0" cy="409575"/>
          </a:xfrm>
          <a:prstGeom prst="straightConnector1">
            <a:avLst/>
          </a:prstGeom>
          <a:ln>
            <a:prstDash val="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1143000</xdr:colOff>
      <xdr:row>3</xdr:row>
      <xdr:rowOff>371475</xdr:rowOff>
    </xdr:from>
    <xdr:to>
      <xdr:col>8</xdr:col>
      <xdr:colOff>1238250</xdr:colOff>
      <xdr:row>4</xdr:row>
      <xdr:rowOff>342900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09CC626E-C2EE-4AB1-92D9-B2F877BEC157}"/>
            </a:ext>
          </a:extLst>
        </xdr:cNvPr>
        <xdr:cNvGrpSpPr/>
      </xdr:nvGrpSpPr>
      <xdr:grpSpPr>
        <a:xfrm>
          <a:off x="5057775" y="1352550"/>
          <a:ext cx="95250" cy="409575"/>
          <a:chOff x="12115800" y="7015162"/>
          <a:chExt cx="95250" cy="409575"/>
        </a:xfrm>
      </xdr:grpSpPr>
      <xdr:cxnSp macro="">
        <xdr:nvCxnSpPr>
          <xdr:cNvPr id="20" name="直線コネクタ 19">
            <a:extLst>
              <a:ext uri="{FF2B5EF4-FFF2-40B4-BE49-F238E27FC236}">
                <a16:creationId xmlns:a16="http://schemas.microsoft.com/office/drawing/2014/main" id="{FCD7A2A5-F189-41FB-A07B-42B23883A2EE}"/>
              </a:ext>
            </a:extLst>
          </xdr:cNvPr>
          <xdr:cNvCxnSpPr/>
        </xdr:nvCxnSpPr>
        <xdr:spPr>
          <a:xfrm>
            <a:off x="12115800" y="7019925"/>
            <a:ext cx="95250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1" name="直線矢印コネクタ 20">
            <a:extLst>
              <a:ext uri="{FF2B5EF4-FFF2-40B4-BE49-F238E27FC236}">
                <a16:creationId xmlns:a16="http://schemas.microsoft.com/office/drawing/2014/main" id="{EC1C4DF6-9D78-4E0B-8C18-5D15F01483EA}"/>
              </a:ext>
            </a:extLst>
          </xdr:cNvPr>
          <xdr:cNvCxnSpPr/>
        </xdr:nvCxnSpPr>
        <xdr:spPr>
          <a:xfrm>
            <a:off x="12211050" y="7015162"/>
            <a:ext cx="0" cy="409575"/>
          </a:xfrm>
          <a:prstGeom prst="straightConnector1">
            <a:avLst/>
          </a:prstGeom>
          <a:ln>
            <a:prstDash val="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0</xdr:colOff>
      <xdr:row>12</xdr:row>
      <xdr:rowOff>19050</xdr:rowOff>
    </xdr:from>
    <xdr:to>
      <xdr:col>5</xdr:col>
      <xdr:colOff>9525</xdr:colOff>
      <xdr:row>14</xdr:row>
      <xdr:rowOff>9525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AA6F6122-DA7F-4DFA-823D-A09C2DAB06E6}"/>
            </a:ext>
          </a:extLst>
        </xdr:cNvPr>
        <xdr:cNvCxnSpPr/>
      </xdr:nvCxnSpPr>
      <xdr:spPr>
        <a:xfrm flipH="1">
          <a:off x="2171700" y="4943475"/>
          <a:ext cx="9525" cy="866775"/>
        </a:xfrm>
        <a:prstGeom prst="straightConnector1">
          <a:avLst/>
        </a:prstGeom>
        <a:ln w="28575">
          <a:solidFill>
            <a:sysClr val="windowText" lastClr="000000"/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238126</xdr:colOff>
      <xdr:row>4</xdr:row>
      <xdr:rowOff>200025</xdr:rowOff>
    </xdr:from>
    <xdr:to>
      <xdr:col>31</xdr:col>
      <xdr:colOff>247650</xdr:colOff>
      <xdr:row>8</xdr:row>
      <xdr:rowOff>57150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94F30632-63B9-40EC-9D8C-AE3A08CA3341}"/>
            </a:ext>
          </a:extLst>
        </xdr:cNvPr>
        <xdr:cNvCxnSpPr/>
      </xdr:nvCxnSpPr>
      <xdr:spPr>
        <a:xfrm>
          <a:off x="18021301" y="1619250"/>
          <a:ext cx="9524" cy="1609725"/>
        </a:xfrm>
        <a:prstGeom prst="straightConnector1">
          <a:avLst/>
        </a:prstGeom>
        <a:ln w="28575">
          <a:solidFill>
            <a:sysClr val="windowText" lastClr="000000"/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2</xdr:row>
      <xdr:rowOff>0</xdr:rowOff>
    </xdr:from>
    <xdr:to>
      <xdr:col>32</xdr:col>
      <xdr:colOff>9525</xdr:colOff>
      <xdr:row>3</xdr:row>
      <xdr:rowOff>161925</xdr:rowOff>
    </xdr:to>
    <xdr:cxnSp macro="">
      <xdr:nvCxnSpPr>
        <xdr:cNvPr id="31" name="直線矢印コネクタ 30">
          <a:extLst>
            <a:ext uri="{FF2B5EF4-FFF2-40B4-BE49-F238E27FC236}">
              <a16:creationId xmlns:a16="http://schemas.microsoft.com/office/drawing/2014/main" id="{32820446-2B27-463E-8CD4-3A9653B5FDFA}"/>
            </a:ext>
          </a:extLst>
        </xdr:cNvPr>
        <xdr:cNvCxnSpPr/>
      </xdr:nvCxnSpPr>
      <xdr:spPr>
        <a:xfrm>
          <a:off x="18040350" y="542925"/>
          <a:ext cx="9525" cy="600075"/>
        </a:xfrm>
        <a:prstGeom prst="straightConnector1">
          <a:avLst/>
        </a:prstGeom>
        <a:ln w="28575">
          <a:solidFill>
            <a:sysClr val="windowText" lastClr="000000"/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1095375</xdr:colOff>
      <xdr:row>11</xdr:row>
      <xdr:rowOff>19050</xdr:rowOff>
    </xdr:from>
    <xdr:to>
      <xdr:col>14</xdr:col>
      <xdr:colOff>1123950</xdr:colOff>
      <xdr:row>17</xdr:row>
      <xdr:rowOff>381000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AAA4A2C5-3269-44B6-8FF4-23583032AD8E}"/>
            </a:ext>
          </a:extLst>
        </xdr:cNvPr>
        <xdr:cNvCxnSpPr/>
      </xdr:nvCxnSpPr>
      <xdr:spPr>
        <a:xfrm>
          <a:off x="8572500" y="4505325"/>
          <a:ext cx="28575" cy="299085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66675</xdr:colOff>
      <xdr:row>35</xdr:row>
      <xdr:rowOff>85725</xdr:rowOff>
    </xdr:from>
    <xdr:to>
      <xdr:col>20</xdr:col>
      <xdr:colOff>1171575</xdr:colOff>
      <xdr:row>35</xdr:row>
      <xdr:rowOff>104775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A7D6FA55-EE6E-4535-9ACA-6D41E1C362E4}"/>
            </a:ext>
          </a:extLst>
        </xdr:cNvPr>
        <xdr:cNvCxnSpPr/>
      </xdr:nvCxnSpPr>
      <xdr:spPr>
        <a:xfrm flipV="1">
          <a:off x="5543550" y="14887575"/>
          <a:ext cx="6600825" cy="19050"/>
        </a:xfrm>
        <a:prstGeom prst="straightConnector1">
          <a:avLst/>
        </a:prstGeom>
        <a:ln>
          <a:solidFill>
            <a:sysClr val="windowText" lastClr="000000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952500</xdr:colOff>
      <xdr:row>2</xdr:row>
      <xdr:rowOff>361950</xdr:rowOff>
    </xdr:from>
    <xdr:to>
      <xdr:col>2</xdr:col>
      <xdr:colOff>1238250</xdr:colOff>
      <xdr:row>11</xdr:row>
      <xdr:rowOff>66675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EF358FD2-92B6-4954-A4DC-6075DD3BB20D}"/>
            </a:ext>
          </a:extLst>
        </xdr:cNvPr>
        <xdr:cNvGrpSpPr/>
      </xdr:nvGrpSpPr>
      <xdr:grpSpPr>
        <a:xfrm>
          <a:off x="1381125" y="904875"/>
          <a:ext cx="285750" cy="3648075"/>
          <a:chOff x="1381125" y="904875"/>
          <a:chExt cx="285750" cy="3648075"/>
        </a:xfrm>
      </xdr:grpSpPr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F2AF68FF-EF14-43F7-B992-74D3DC3505C2}"/>
              </a:ext>
            </a:extLst>
          </xdr:cNvPr>
          <xdr:cNvCxnSpPr/>
        </xdr:nvCxnSpPr>
        <xdr:spPr>
          <a:xfrm>
            <a:off x="1381125" y="904875"/>
            <a:ext cx="276225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矢印コネクタ 8">
            <a:extLst>
              <a:ext uri="{FF2B5EF4-FFF2-40B4-BE49-F238E27FC236}">
                <a16:creationId xmlns:a16="http://schemas.microsoft.com/office/drawing/2014/main" id="{07A4C254-5005-4DA8-B4AF-0BA5889D1614}"/>
              </a:ext>
            </a:extLst>
          </xdr:cNvPr>
          <xdr:cNvCxnSpPr/>
        </xdr:nvCxnSpPr>
        <xdr:spPr>
          <a:xfrm>
            <a:off x="1657350" y="923925"/>
            <a:ext cx="9525" cy="3629025"/>
          </a:xfrm>
          <a:prstGeom prst="straightConnector1">
            <a:avLst/>
          </a:prstGeom>
          <a:ln>
            <a:prstDash val="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76200</xdr:colOff>
      <xdr:row>3</xdr:row>
      <xdr:rowOff>180975</xdr:rowOff>
    </xdr:from>
    <xdr:to>
      <xdr:col>14</xdr:col>
      <xdr:colOff>85725</xdr:colOff>
      <xdr:row>4</xdr:row>
      <xdr:rowOff>381000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CA9F1ADB-CE54-4FC9-B4F3-596C57855FEC}"/>
            </a:ext>
          </a:extLst>
        </xdr:cNvPr>
        <xdr:cNvCxnSpPr/>
      </xdr:nvCxnSpPr>
      <xdr:spPr>
        <a:xfrm flipH="1">
          <a:off x="7553325" y="1162050"/>
          <a:ext cx="9525" cy="638175"/>
        </a:xfrm>
        <a:prstGeom prst="straightConnector1">
          <a:avLst/>
        </a:prstGeom>
        <a:ln>
          <a:solidFill>
            <a:schemeClr val="tx1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57150</xdr:colOff>
      <xdr:row>5</xdr:row>
      <xdr:rowOff>161925</xdr:rowOff>
    </xdr:from>
    <xdr:to>
      <xdr:col>14</xdr:col>
      <xdr:colOff>66675</xdr:colOff>
      <xdr:row>6</xdr:row>
      <xdr:rowOff>361950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FF7961D-E612-4E26-A672-62CDF3EB91C4}"/>
            </a:ext>
          </a:extLst>
        </xdr:cNvPr>
        <xdr:cNvCxnSpPr/>
      </xdr:nvCxnSpPr>
      <xdr:spPr>
        <a:xfrm flipH="1">
          <a:off x="7534275" y="2019300"/>
          <a:ext cx="9525" cy="638175"/>
        </a:xfrm>
        <a:prstGeom prst="straightConnector1">
          <a:avLst/>
        </a:prstGeom>
        <a:ln>
          <a:solidFill>
            <a:schemeClr val="tx1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1104900</xdr:colOff>
      <xdr:row>2</xdr:row>
      <xdr:rowOff>200024</xdr:rowOff>
    </xdr:from>
    <xdr:to>
      <xdr:col>26</xdr:col>
      <xdr:colOff>1219200</xdr:colOff>
      <xdr:row>4</xdr:row>
      <xdr:rowOff>342899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645F3305-55F9-41FC-81FE-F7966299BA8D}"/>
            </a:ext>
          </a:extLst>
        </xdr:cNvPr>
        <xdr:cNvGrpSpPr/>
      </xdr:nvGrpSpPr>
      <xdr:grpSpPr>
        <a:xfrm>
          <a:off x="15544800" y="742949"/>
          <a:ext cx="114300" cy="1019175"/>
          <a:chOff x="12115800" y="7015162"/>
          <a:chExt cx="95250" cy="409575"/>
        </a:xfrm>
      </xdr:grpSpPr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3FAEB52F-D672-4C68-A8D8-3B41DA15B548}"/>
              </a:ext>
            </a:extLst>
          </xdr:cNvPr>
          <xdr:cNvCxnSpPr/>
        </xdr:nvCxnSpPr>
        <xdr:spPr>
          <a:xfrm>
            <a:off x="12115800" y="7019925"/>
            <a:ext cx="95250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3" name="直線矢印コネクタ 12">
            <a:extLst>
              <a:ext uri="{FF2B5EF4-FFF2-40B4-BE49-F238E27FC236}">
                <a16:creationId xmlns:a16="http://schemas.microsoft.com/office/drawing/2014/main" id="{9E5D9F75-19EA-403A-A271-A125864353D5}"/>
              </a:ext>
            </a:extLst>
          </xdr:cNvPr>
          <xdr:cNvCxnSpPr/>
        </xdr:nvCxnSpPr>
        <xdr:spPr>
          <a:xfrm>
            <a:off x="12211050" y="7015162"/>
            <a:ext cx="0" cy="409575"/>
          </a:xfrm>
          <a:prstGeom prst="straightConnector1">
            <a:avLst/>
          </a:prstGeom>
          <a:ln>
            <a:prstDash val="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23</xdr:col>
      <xdr:colOff>1133476</xdr:colOff>
      <xdr:row>9</xdr:row>
      <xdr:rowOff>352425</xdr:rowOff>
    </xdr:from>
    <xdr:to>
      <xdr:col>23</xdr:col>
      <xdr:colOff>1143000</xdr:colOff>
      <xdr:row>10</xdr:row>
      <xdr:rowOff>257175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6BAEF661-E258-405D-B09D-FE4D3AAEA8FB}"/>
            </a:ext>
          </a:extLst>
        </xdr:cNvPr>
        <xdr:cNvCxnSpPr/>
      </xdr:nvCxnSpPr>
      <xdr:spPr>
        <a:xfrm flipH="1">
          <a:off x="13839826" y="3962400"/>
          <a:ext cx="9524" cy="342900"/>
        </a:xfrm>
        <a:prstGeom prst="straightConnector1">
          <a:avLst/>
        </a:prstGeom>
        <a:ln>
          <a:solidFill>
            <a:schemeClr val="tx1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1123950</xdr:colOff>
      <xdr:row>11</xdr:row>
      <xdr:rowOff>295275</xdr:rowOff>
    </xdr:from>
    <xdr:to>
      <xdr:col>14</xdr:col>
      <xdr:colOff>1123950</xdr:colOff>
      <xdr:row>17</xdr:row>
      <xdr:rowOff>381000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AF57A659-2FFE-4415-866D-CC525D6B6977}"/>
            </a:ext>
          </a:extLst>
        </xdr:cNvPr>
        <xdr:cNvCxnSpPr/>
      </xdr:nvCxnSpPr>
      <xdr:spPr>
        <a:xfrm>
          <a:off x="8601075" y="4781550"/>
          <a:ext cx="0" cy="271462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1066800</xdr:colOff>
      <xdr:row>0</xdr:row>
      <xdr:rowOff>-884449</xdr:rowOff>
    </xdr:from>
    <xdr:to>
      <xdr:col>23</xdr:col>
      <xdr:colOff>1181100</xdr:colOff>
      <xdr:row>0</xdr:row>
      <xdr:rowOff>-474874</xdr:rowOff>
    </xdr:to>
    <xdr:grpSp>
      <xdr:nvGrpSpPr>
        <xdr:cNvPr id="53" name="グループ化 52">
          <a:extLst>
            <a:ext uri="{FF2B5EF4-FFF2-40B4-BE49-F238E27FC236}">
              <a16:creationId xmlns:a16="http://schemas.microsoft.com/office/drawing/2014/main" id="{57AF5217-3E89-4204-A719-87F69AEA3938}"/>
            </a:ext>
          </a:extLst>
        </xdr:cNvPr>
        <xdr:cNvGrpSpPr/>
      </xdr:nvGrpSpPr>
      <xdr:grpSpPr>
        <a:xfrm>
          <a:off x="13773150" y="-884449"/>
          <a:ext cx="114300" cy="409575"/>
          <a:chOff x="12115800" y="7015162"/>
          <a:chExt cx="95250" cy="409575"/>
        </a:xfrm>
      </xdr:grpSpPr>
      <xdr:cxnSp macro="">
        <xdr:nvCxnSpPr>
          <xdr:cNvPr id="54" name="直線コネクタ 53">
            <a:extLst>
              <a:ext uri="{FF2B5EF4-FFF2-40B4-BE49-F238E27FC236}">
                <a16:creationId xmlns:a16="http://schemas.microsoft.com/office/drawing/2014/main" id="{E5988248-83EC-424C-A4E9-4DBA9E0EC3BA}"/>
              </a:ext>
            </a:extLst>
          </xdr:cNvPr>
          <xdr:cNvCxnSpPr/>
        </xdr:nvCxnSpPr>
        <xdr:spPr>
          <a:xfrm>
            <a:off x="12115800" y="7019925"/>
            <a:ext cx="95250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5" name="直線矢印コネクタ 54">
            <a:extLst>
              <a:ext uri="{FF2B5EF4-FFF2-40B4-BE49-F238E27FC236}">
                <a16:creationId xmlns:a16="http://schemas.microsoft.com/office/drawing/2014/main" id="{8CD2EC5D-E923-48EB-897E-E98EC356EA52}"/>
              </a:ext>
            </a:extLst>
          </xdr:cNvPr>
          <xdr:cNvCxnSpPr/>
        </xdr:nvCxnSpPr>
        <xdr:spPr>
          <a:xfrm>
            <a:off x="12211050" y="7015162"/>
            <a:ext cx="0" cy="409575"/>
          </a:xfrm>
          <a:prstGeom prst="straightConnector1">
            <a:avLst/>
          </a:prstGeom>
          <a:ln>
            <a:prstDash val="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89F26-76C6-409F-8566-ACF0190B4395}">
  <sheetPr>
    <tabColor rgb="FFFFC000"/>
  </sheetPr>
  <dimension ref="A1:AN39"/>
  <sheetViews>
    <sheetView defaultGridColor="0" view="pageBreakPreview" colorId="23" zoomScaleNormal="100" zoomScaleSheetLayoutView="100" workbookViewId="0">
      <selection activeCell="L7" sqref="L7"/>
    </sheetView>
  </sheetViews>
  <sheetFormatPr defaultRowHeight="13.5" x14ac:dyDescent="0.15"/>
  <cols>
    <col min="1" max="1" width="3.125" customWidth="1"/>
    <col min="2" max="2" width="2.5" customWidth="1"/>
    <col min="3" max="3" width="17.125" customWidth="1"/>
    <col min="4" max="5" width="2.875" customWidth="1"/>
    <col min="6" max="6" width="17.125" customWidth="1"/>
    <col min="7" max="8" width="2.875" customWidth="1"/>
    <col min="9" max="9" width="17.125" customWidth="1"/>
    <col min="10" max="10" width="3.375" customWidth="1"/>
    <col min="11" max="11" width="3.25" customWidth="1"/>
    <col min="12" max="12" width="17.125" customWidth="1"/>
    <col min="13" max="13" width="2.875" customWidth="1"/>
    <col min="14" max="14" width="3" customWidth="1"/>
    <col min="15" max="15" width="17.125" customWidth="1"/>
    <col min="16" max="16" width="3" customWidth="1"/>
    <col min="17" max="17" width="2.75" customWidth="1"/>
    <col min="18" max="18" width="17.125" customWidth="1"/>
    <col min="19" max="19" width="2.875" customWidth="1"/>
    <col min="20" max="20" width="3" customWidth="1"/>
    <col min="21" max="21" width="16.625" customWidth="1"/>
    <col min="22" max="22" width="3.125" customWidth="1"/>
    <col min="23" max="23" width="3" customWidth="1"/>
    <col min="24" max="24" width="16.625" customWidth="1"/>
    <col min="25" max="25" width="3" customWidth="1"/>
    <col min="26" max="26" width="3.125" customWidth="1"/>
    <col min="27" max="27" width="17.125" customWidth="1"/>
    <col min="28" max="28" width="3.25" customWidth="1"/>
    <col min="29" max="29" width="3" customWidth="1"/>
    <col min="30" max="30" width="17.125" customWidth="1"/>
    <col min="31" max="32" width="3.375" customWidth="1"/>
    <col min="33" max="33" width="17.125" customWidth="1"/>
    <col min="34" max="34" width="3.125" customWidth="1"/>
    <col min="35" max="35" width="3" customWidth="1"/>
    <col min="36" max="36" width="17.125" customWidth="1"/>
  </cols>
  <sheetData>
    <row r="1" spans="1:40" ht="24.75" customHeight="1" thickBot="1" x14ac:dyDescent="0.2">
      <c r="A1" s="353" t="s">
        <v>159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  <c r="AA1" s="354"/>
      <c r="AB1" s="354"/>
      <c r="AC1" s="354"/>
      <c r="AD1" s="354"/>
      <c r="AE1" s="354"/>
      <c r="AF1" s="354"/>
      <c r="AG1" s="354"/>
      <c r="AH1" s="354"/>
      <c r="AI1" s="354"/>
      <c r="AJ1" s="354"/>
    </row>
    <row r="2" spans="1:40" ht="18" customHeight="1" x14ac:dyDescent="0.15">
      <c r="A2" s="355" t="s">
        <v>0</v>
      </c>
      <c r="B2" s="356"/>
      <c r="C2" s="356"/>
      <c r="D2" s="357" t="s">
        <v>1</v>
      </c>
      <c r="E2" s="356"/>
      <c r="F2" s="356"/>
      <c r="G2" s="357" t="s">
        <v>2</v>
      </c>
      <c r="H2" s="356"/>
      <c r="I2" s="356"/>
      <c r="J2" s="357" t="s">
        <v>3</v>
      </c>
      <c r="K2" s="356"/>
      <c r="L2" s="356"/>
      <c r="M2" s="357" t="s">
        <v>4</v>
      </c>
      <c r="N2" s="356"/>
      <c r="O2" s="356"/>
      <c r="P2" s="357" t="s">
        <v>5</v>
      </c>
      <c r="Q2" s="356"/>
      <c r="R2" s="356"/>
      <c r="S2" s="357" t="s">
        <v>6</v>
      </c>
      <c r="T2" s="356"/>
      <c r="U2" s="356"/>
      <c r="V2" s="357" t="s">
        <v>7</v>
      </c>
      <c r="W2" s="356"/>
      <c r="X2" s="356"/>
      <c r="Y2" s="357" t="s">
        <v>8</v>
      </c>
      <c r="Z2" s="356"/>
      <c r="AA2" s="356"/>
      <c r="AB2" s="357" t="s">
        <v>9</v>
      </c>
      <c r="AC2" s="356"/>
      <c r="AD2" s="356"/>
      <c r="AE2" s="357" t="s">
        <v>10</v>
      </c>
      <c r="AF2" s="356"/>
      <c r="AG2" s="356"/>
      <c r="AH2" s="357" t="s">
        <v>11</v>
      </c>
      <c r="AI2" s="356"/>
      <c r="AJ2" s="360"/>
    </row>
    <row r="3" spans="1:40" ht="34.5" customHeight="1" x14ac:dyDescent="0.15">
      <c r="A3" s="1">
        <v>1</v>
      </c>
      <c r="B3" s="2" t="s">
        <v>13</v>
      </c>
      <c r="C3" s="20" t="s">
        <v>161</v>
      </c>
      <c r="D3" s="3">
        <v>1</v>
      </c>
      <c r="E3" s="4" t="s">
        <v>22</v>
      </c>
      <c r="F3" s="165" t="s">
        <v>216</v>
      </c>
      <c r="G3" s="3">
        <v>1</v>
      </c>
      <c r="H3" s="4" t="s">
        <v>15</v>
      </c>
      <c r="I3" s="61" t="s">
        <v>217</v>
      </c>
      <c r="J3" s="3">
        <v>1</v>
      </c>
      <c r="K3" s="4" t="s">
        <v>13</v>
      </c>
      <c r="L3" s="128"/>
      <c r="M3" s="3">
        <v>1</v>
      </c>
      <c r="N3" s="5" t="s">
        <v>14</v>
      </c>
      <c r="O3" s="72"/>
      <c r="P3" s="3">
        <v>1</v>
      </c>
      <c r="Q3" s="4" t="s">
        <v>18</v>
      </c>
      <c r="R3" s="6"/>
      <c r="S3" s="3">
        <v>1</v>
      </c>
      <c r="T3" s="4" t="s">
        <v>16</v>
      </c>
      <c r="U3" s="144"/>
      <c r="V3" s="3">
        <v>1</v>
      </c>
      <c r="W3" s="8" t="s">
        <v>17</v>
      </c>
      <c r="X3" s="91"/>
      <c r="Y3" s="3">
        <v>1</v>
      </c>
      <c r="Z3" s="4" t="s">
        <v>18</v>
      </c>
      <c r="AA3" s="15" t="s">
        <v>132</v>
      </c>
      <c r="AB3" s="3">
        <v>1</v>
      </c>
      <c r="AC3" s="4" t="s">
        <v>22</v>
      </c>
      <c r="AD3" s="54" t="s">
        <v>19</v>
      </c>
      <c r="AE3" s="3">
        <v>1</v>
      </c>
      <c r="AF3" s="4" t="s">
        <v>15</v>
      </c>
      <c r="AG3" s="10" t="s">
        <v>26</v>
      </c>
      <c r="AH3" s="3">
        <v>1</v>
      </c>
      <c r="AI3" s="11" t="s">
        <v>15</v>
      </c>
      <c r="AJ3" s="108" t="s">
        <v>111</v>
      </c>
    </row>
    <row r="4" spans="1:40" ht="34.5" customHeight="1" x14ac:dyDescent="0.15">
      <c r="A4" s="1">
        <v>2</v>
      </c>
      <c r="B4" s="4" t="s">
        <v>16</v>
      </c>
      <c r="C4" s="6" t="s">
        <v>180</v>
      </c>
      <c r="D4" s="3">
        <v>2</v>
      </c>
      <c r="E4" s="5" t="s">
        <v>14</v>
      </c>
      <c r="F4" s="53"/>
      <c r="G4" s="3">
        <v>2</v>
      </c>
      <c r="H4" s="2" t="s">
        <v>18</v>
      </c>
      <c r="I4" s="185" t="s">
        <v>235</v>
      </c>
      <c r="J4" s="3">
        <v>2</v>
      </c>
      <c r="K4" s="4" t="s">
        <v>16</v>
      </c>
      <c r="L4" s="169" t="s">
        <v>197</v>
      </c>
      <c r="M4" s="3">
        <v>2</v>
      </c>
      <c r="N4" s="8" t="s">
        <v>17</v>
      </c>
      <c r="O4" s="73"/>
      <c r="P4" s="3">
        <v>2</v>
      </c>
      <c r="Q4" s="4" t="s">
        <v>13</v>
      </c>
      <c r="R4" s="133"/>
      <c r="S4" s="3">
        <v>2</v>
      </c>
      <c r="T4" s="4" t="s">
        <v>22</v>
      </c>
      <c r="U4" s="10" t="s">
        <v>200</v>
      </c>
      <c r="V4" s="3">
        <v>2</v>
      </c>
      <c r="W4" s="4" t="s">
        <v>15</v>
      </c>
      <c r="X4" s="152" t="s">
        <v>126</v>
      </c>
      <c r="Y4" s="3">
        <v>2</v>
      </c>
      <c r="Z4" s="4" t="s">
        <v>13</v>
      </c>
      <c r="AA4" s="6"/>
      <c r="AB4" s="3">
        <v>2</v>
      </c>
      <c r="AC4" s="9" t="s">
        <v>14</v>
      </c>
      <c r="AD4" s="49"/>
      <c r="AE4" s="3">
        <v>2</v>
      </c>
      <c r="AF4" s="4" t="s">
        <v>18</v>
      </c>
      <c r="AG4" s="148" t="s">
        <v>172</v>
      </c>
      <c r="AH4" s="3">
        <v>2</v>
      </c>
      <c r="AI4" s="4" t="s">
        <v>18</v>
      </c>
      <c r="AJ4" s="153" t="s">
        <v>120</v>
      </c>
      <c r="AN4" s="12"/>
    </row>
    <row r="5" spans="1:40" ht="34.5" customHeight="1" x14ac:dyDescent="0.15">
      <c r="A5" s="1">
        <v>3</v>
      </c>
      <c r="B5" s="2" t="s">
        <v>22</v>
      </c>
      <c r="C5" s="43" t="s">
        <v>166</v>
      </c>
      <c r="D5" s="3">
        <v>3</v>
      </c>
      <c r="E5" s="8" t="s">
        <v>17</v>
      </c>
      <c r="F5" s="51" t="s">
        <v>23</v>
      </c>
      <c r="G5" s="3">
        <v>3</v>
      </c>
      <c r="H5" s="4" t="s">
        <v>13</v>
      </c>
      <c r="I5" s="22"/>
      <c r="J5" s="3">
        <v>3</v>
      </c>
      <c r="K5" s="4" t="s">
        <v>22</v>
      </c>
      <c r="L5" s="169" t="s">
        <v>202</v>
      </c>
      <c r="M5" s="3">
        <v>3</v>
      </c>
      <c r="N5" s="7" t="s">
        <v>15</v>
      </c>
      <c r="O5" s="13"/>
      <c r="P5" s="3">
        <v>3</v>
      </c>
      <c r="Q5" s="4" t="s">
        <v>16</v>
      </c>
      <c r="R5" s="80" t="s">
        <v>88</v>
      </c>
      <c r="S5" s="3">
        <v>3</v>
      </c>
      <c r="T5" s="5" t="s">
        <v>14</v>
      </c>
      <c r="U5" s="49"/>
      <c r="V5" s="3">
        <v>3</v>
      </c>
      <c r="W5" s="4" t="s">
        <v>18</v>
      </c>
      <c r="X5" s="54" t="s">
        <v>25</v>
      </c>
      <c r="Y5" s="3">
        <v>3</v>
      </c>
      <c r="Z5" s="4" t="s">
        <v>16</v>
      </c>
      <c r="AA5" s="6" t="s">
        <v>94</v>
      </c>
      <c r="AB5" s="3">
        <v>3</v>
      </c>
      <c r="AC5" s="8" t="s">
        <v>17</v>
      </c>
      <c r="AD5" s="49"/>
      <c r="AE5" s="3">
        <v>3</v>
      </c>
      <c r="AF5" s="4" t="s">
        <v>13</v>
      </c>
      <c r="AG5" s="10"/>
      <c r="AH5" s="3">
        <v>3</v>
      </c>
      <c r="AI5" s="2" t="s">
        <v>13</v>
      </c>
      <c r="AJ5" s="107" t="s">
        <v>109</v>
      </c>
    </row>
    <row r="6" spans="1:40" ht="34.5" customHeight="1" x14ac:dyDescent="0.15">
      <c r="A6" s="1">
        <v>4</v>
      </c>
      <c r="B6" s="5" t="s">
        <v>14</v>
      </c>
      <c r="C6" s="115" t="s">
        <v>85</v>
      </c>
      <c r="D6" s="3">
        <v>4</v>
      </c>
      <c r="E6" s="4" t="s">
        <v>15</v>
      </c>
      <c r="F6" s="51" t="s">
        <v>27</v>
      </c>
      <c r="G6" s="3">
        <v>4</v>
      </c>
      <c r="H6" s="2" t="s">
        <v>16</v>
      </c>
      <c r="I6" s="134" t="s">
        <v>196</v>
      </c>
      <c r="J6" s="3">
        <v>4</v>
      </c>
      <c r="K6" s="5" t="s">
        <v>14</v>
      </c>
      <c r="L6" s="65"/>
      <c r="M6" s="3">
        <v>4</v>
      </c>
      <c r="N6" s="7" t="s">
        <v>18</v>
      </c>
      <c r="O6" s="137"/>
      <c r="P6" s="3">
        <v>4</v>
      </c>
      <c r="Q6" s="4" t="s">
        <v>22</v>
      </c>
      <c r="R6" s="14"/>
      <c r="S6" s="3">
        <v>4</v>
      </c>
      <c r="T6" s="8" t="s">
        <v>17</v>
      </c>
      <c r="U6" s="53"/>
      <c r="V6" s="3">
        <v>4</v>
      </c>
      <c r="W6" s="4" t="s">
        <v>13</v>
      </c>
      <c r="X6" s="16" t="s">
        <v>150</v>
      </c>
      <c r="Y6" s="3">
        <v>4</v>
      </c>
      <c r="Z6" s="4" t="s">
        <v>22</v>
      </c>
      <c r="AA6" s="6"/>
      <c r="AB6" s="3">
        <v>4</v>
      </c>
      <c r="AC6" s="4" t="s">
        <v>15</v>
      </c>
      <c r="AD6" s="15" t="s">
        <v>30</v>
      </c>
      <c r="AE6" s="3">
        <v>4</v>
      </c>
      <c r="AF6" s="7" t="s">
        <v>16</v>
      </c>
      <c r="AG6" s="10" t="s">
        <v>31</v>
      </c>
      <c r="AH6" s="3">
        <v>4</v>
      </c>
      <c r="AI6" s="4" t="s">
        <v>16</v>
      </c>
      <c r="AJ6" s="107" t="s">
        <v>179</v>
      </c>
    </row>
    <row r="7" spans="1:40" ht="34.5" customHeight="1" x14ac:dyDescent="0.15">
      <c r="A7" s="1">
        <v>5</v>
      </c>
      <c r="B7" s="8" t="s">
        <v>17</v>
      </c>
      <c r="C7" s="44" t="s">
        <v>84</v>
      </c>
      <c r="D7" s="3">
        <v>5</v>
      </c>
      <c r="E7" s="4" t="s">
        <v>18</v>
      </c>
      <c r="F7" s="54" t="s">
        <v>28</v>
      </c>
      <c r="G7" s="3">
        <v>5</v>
      </c>
      <c r="H7" s="4" t="s">
        <v>22</v>
      </c>
      <c r="I7" s="52"/>
      <c r="J7" s="3">
        <v>5</v>
      </c>
      <c r="K7" s="8" t="s">
        <v>17</v>
      </c>
      <c r="L7" s="70"/>
      <c r="M7" s="3">
        <v>5</v>
      </c>
      <c r="N7" s="7" t="s">
        <v>13</v>
      </c>
      <c r="O7" s="137"/>
      <c r="P7" s="3">
        <v>5</v>
      </c>
      <c r="Q7" s="5" t="s">
        <v>14</v>
      </c>
      <c r="R7" s="84" t="s">
        <v>245</v>
      </c>
      <c r="S7" s="3">
        <v>5</v>
      </c>
      <c r="T7" s="4" t="s">
        <v>15</v>
      </c>
      <c r="U7" s="47" t="s">
        <v>32</v>
      </c>
      <c r="V7" s="3">
        <v>5</v>
      </c>
      <c r="W7" s="4" t="s">
        <v>16</v>
      </c>
      <c r="X7" s="15" t="s">
        <v>128</v>
      </c>
      <c r="Y7" s="3">
        <v>5</v>
      </c>
      <c r="Z7" s="5" t="s">
        <v>14</v>
      </c>
      <c r="AA7" s="49" t="s">
        <v>95</v>
      </c>
      <c r="AB7" s="3">
        <v>5</v>
      </c>
      <c r="AC7" s="4" t="s">
        <v>18</v>
      </c>
      <c r="AD7" s="148"/>
      <c r="AE7" s="3">
        <v>5</v>
      </c>
      <c r="AF7" s="4" t="s">
        <v>22</v>
      </c>
      <c r="AG7" s="146"/>
      <c r="AH7" s="3">
        <v>5</v>
      </c>
      <c r="AI7" s="4" t="s">
        <v>22</v>
      </c>
      <c r="AJ7" s="107"/>
    </row>
    <row r="8" spans="1:40" ht="34.5" customHeight="1" x14ac:dyDescent="0.15">
      <c r="A8" s="1">
        <v>6</v>
      </c>
      <c r="B8" s="2" t="s">
        <v>15</v>
      </c>
      <c r="C8" s="129" t="s">
        <v>136</v>
      </c>
      <c r="D8" s="3">
        <v>6</v>
      </c>
      <c r="E8" s="4" t="s">
        <v>13</v>
      </c>
      <c r="F8" s="54" t="s">
        <v>29</v>
      </c>
      <c r="G8" s="3">
        <v>6</v>
      </c>
      <c r="H8" s="48" t="s">
        <v>14</v>
      </c>
      <c r="I8" s="187" t="s">
        <v>223</v>
      </c>
      <c r="J8" s="3">
        <v>6</v>
      </c>
      <c r="K8" s="4" t="s">
        <v>15</v>
      </c>
      <c r="L8" s="122" t="s">
        <v>119</v>
      </c>
      <c r="M8" s="3">
        <v>6</v>
      </c>
      <c r="N8" s="7" t="s">
        <v>16</v>
      </c>
      <c r="O8" s="137"/>
      <c r="P8" s="3">
        <v>6</v>
      </c>
      <c r="Q8" s="8" t="s">
        <v>17</v>
      </c>
      <c r="R8" s="83"/>
      <c r="S8" s="3">
        <v>6</v>
      </c>
      <c r="T8" s="4" t="s">
        <v>18</v>
      </c>
      <c r="U8" s="148" t="s">
        <v>172</v>
      </c>
      <c r="V8" s="3">
        <v>6</v>
      </c>
      <c r="W8" s="4" t="s">
        <v>22</v>
      </c>
      <c r="X8" s="19" t="s">
        <v>130</v>
      </c>
      <c r="Y8" s="3">
        <v>6</v>
      </c>
      <c r="Z8" s="8" t="s">
        <v>17</v>
      </c>
      <c r="AA8" s="94"/>
      <c r="AB8" s="3">
        <v>6</v>
      </c>
      <c r="AC8" s="4" t="s">
        <v>13</v>
      </c>
      <c r="AE8" s="3">
        <v>6</v>
      </c>
      <c r="AF8" s="9" t="s">
        <v>14</v>
      </c>
      <c r="AG8" s="143" t="s">
        <v>125</v>
      </c>
      <c r="AH8" s="3">
        <v>6</v>
      </c>
      <c r="AI8" s="9" t="s">
        <v>14</v>
      </c>
      <c r="AJ8" s="111"/>
    </row>
    <row r="9" spans="1:40" ht="34.5" customHeight="1" x14ac:dyDescent="0.15">
      <c r="A9" s="1">
        <v>7</v>
      </c>
      <c r="B9" s="4" t="s">
        <v>18</v>
      </c>
      <c r="C9" s="162" t="s">
        <v>181</v>
      </c>
      <c r="D9" s="3">
        <v>7</v>
      </c>
      <c r="E9" s="2" t="s">
        <v>16</v>
      </c>
      <c r="F9" s="156" t="s">
        <v>218</v>
      </c>
      <c r="G9" s="3">
        <v>7</v>
      </c>
      <c r="H9" s="8" t="s">
        <v>17</v>
      </c>
      <c r="I9" s="59"/>
      <c r="J9" s="3">
        <v>7</v>
      </c>
      <c r="K9" s="4" t="s">
        <v>18</v>
      </c>
      <c r="L9" s="148" t="s">
        <v>224</v>
      </c>
      <c r="M9" s="3">
        <v>7</v>
      </c>
      <c r="N9" s="7" t="s">
        <v>22</v>
      </c>
      <c r="O9" s="137"/>
      <c r="P9" s="3">
        <v>7</v>
      </c>
      <c r="Q9" s="4" t="s">
        <v>15</v>
      </c>
      <c r="R9" s="6"/>
      <c r="S9" s="3">
        <v>7</v>
      </c>
      <c r="T9" s="4" t="s">
        <v>13</v>
      </c>
      <c r="V9" s="3">
        <v>7</v>
      </c>
      <c r="W9" s="5" t="s">
        <v>14</v>
      </c>
      <c r="X9" s="6" t="s">
        <v>36</v>
      </c>
      <c r="Y9" s="3">
        <v>7</v>
      </c>
      <c r="Z9" s="4" t="s">
        <v>15</v>
      </c>
      <c r="AA9" s="18"/>
      <c r="AB9" s="3">
        <v>7</v>
      </c>
      <c r="AC9" s="2" t="s">
        <v>16</v>
      </c>
      <c r="AD9" s="6" t="s">
        <v>33</v>
      </c>
      <c r="AE9" s="3">
        <v>7</v>
      </c>
      <c r="AF9" s="8" t="s">
        <v>17</v>
      </c>
      <c r="AG9" s="79"/>
      <c r="AH9" s="3">
        <v>7</v>
      </c>
      <c r="AI9" s="8" t="s">
        <v>17</v>
      </c>
      <c r="AJ9" s="111"/>
    </row>
    <row r="10" spans="1:40" ht="34.5" customHeight="1" x14ac:dyDescent="0.15">
      <c r="A10" s="1">
        <v>8</v>
      </c>
      <c r="B10" s="4" t="s">
        <v>13</v>
      </c>
      <c r="C10" s="156" t="s">
        <v>173</v>
      </c>
      <c r="D10" s="3">
        <v>8</v>
      </c>
      <c r="E10" s="4" t="s">
        <v>22</v>
      </c>
      <c r="F10" s="156" t="s">
        <v>219</v>
      </c>
      <c r="G10" s="3">
        <v>8</v>
      </c>
      <c r="H10" s="4" t="s">
        <v>15</v>
      </c>
      <c r="I10" s="15"/>
      <c r="J10" s="3">
        <v>8</v>
      </c>
      <c r="K10" s="4" t="s">
        <v>13</v>
      </c>
      <c r="M10" s="3">
        <v>8</v>
      </c>
      <c r="N10" s="5" t="s">
        <v>14</v>
      </c>
      <c r="O10" s="138" t="s">
        <v>242</v>
      </c>
      <c r="P10" s="3">
        <v>8</v>
      </c>
      <c r="Q10" s="4" t="s">
        <v>18</v>
      </c>
      <c r="R10" s="15" t="s">
        <v>169</v>
      </c>
      <c r="S10" s="3">
        <v>8</v>
      </c>
      <c r="T10" s="4" t="s">
        <v>16</v>
      </c>
      <c r="U10" s="119" t="s">
        <v>137</v>
      </c>
      <c r="V10" s="3">
        <v>8</v>
      </c>
      <c r="W10" s="8" t="s">
        <v>17</v>
      </c>
      <c r="X10" s="49"/>
      <c r="Y10" s="3">
        <v>8</v>
      </c>
      <c r="Z10" s="4" t="s">
        <v>18</v>
      </c>
      <c r="AA10" s="148" t="s">
        <v>129</v>
      </c>
      <c r="AB10" s="3">
        <v>8</v>
      </c>
      <c r="AC10" s="4" t="s">
        <v>22</v>
      </c>
      <c r="AD10" s="118"/>
      <c r="AE10" s="3">
        <v>8</v>
      </c>
      <c r="AF10" s="4" t="s">
        <v>15</v>
      </c>
      <c r="AG10" s="6" t="s">
        <v>138</v>
      </c>
      <c r="AH10" s="3">
        <v>8</v>
      </c>
      <c r="AI10" s="4" t="s">
        <v>15</v>
      </c>
      <c r="AJ10" s="125" t="s">
        <v>101</v>
      </c>
    </row>
    <row r="11" spans="1:40" ht="34.5" customHeight="1" x14ac:dyDescent="0.15">
      <c r="A11" s="1">
        <v>9</v>
      </c>
      <c r="B11" s="4" t="s">
        <v>16</v>
      </c>
      <c r="C11" s="163"/>
      <c r="D11" s="3">
        <v>9</v>
      </c>
      <c r="E11" s="5" t="s">
        <v>14</v>
      </c>
      <c r="F11" s="55"/>
      <c r="G11" s="3">
        <v>9</v>
      </c>
      <c r="H11" s="4" t="s">
        <v>18</v>
      </c>
      <c r="I11" s="148" t="s">
        <v>224</v>
      </c>
      <c r="J11" s="3">
        <v>9</v>
      </c>
      <c r="K11" s="4" t="s">
        <v>16</v>
      </c>
      <c r="L11" s="6" t="s">
        <v>171</v>
      </c>
      <c r="M11" s="3">
        <v>9</v>
      </c>
      <c r="N11" s="8" t="s">
        <v>17</v>
      </c>
      <c r="O11" s="75"/>
      <c r="P11" s="3">
        <v>9</v>
      </c>
      <c r="Q11" s="4" t="s">
        <v>13</v>
      </c>
      <c r="R11" s="6"/>
      <c r="S11" s="3">
        <v>9</v>
      </c>
      <c r="T11" s="4" t="s">
        <v>22</v>
      </c>
      <c r="U11" s="119"/>
      <c r="V11" s="3">
        <v>9</v>
      </c>
      <c r="W11" s="4" t="s">
        <v>15</v>
      </c>
      <c r="X11" s="51" t="s">
        <v>37</v>
      </c>
      <c r="Y11" s="3">
        <v>9</v>
      </c>
      <c r="Z11" s="4" t="s">
        <v>13</v>
      </c>
      <c r="AA11" s="16" t="s">
        <v>151</v>
      </c>
      <c r="AB11" s="3">
        <v>9</v>
      </c>
      <c r="AC11" s="9" t="s">
        <v>14</v>
      </c>
      <c r="AD11" s="97"/>
      <c r="AE11" s="3">
        <v>9</v>
      </c>
      <c r="AF11" s="4" t="s">
        <v>18</v>
      </c>
      <c r="AG11" s="136"/>
      <c r="AH11" s="3">
        <v>9</v>
      </c>
      <c r="AI11" s="4" t="s">
        <v>18</v>
      </c>
      <c r="AJ11" s="107"/>
    </row>
    <row r="12" spans="1:40" ht="34.5" customHeight="1" x14ac:dyDescent="0.15">
      <c r="A12" s="1">
        <v>10</v>
      </c>
      <c r="B12" s="4" t="s">
        <v>22</v>
      </c>
      <c r="C12" s="158"/>
      <c r="D12" s="3">
        <v>10</v>
      </c>
      <c r="E12" s="8" t="s">
        <v>17</v>
      </c>
      <c r="F12" s="56"/>
      <c r="G12" s="3">
        <v>10</v>
      </c>
      <c r="H12" s="4" t="s">
        <v>13</v>
      </c>
      <c r="I12" s="126"/>
      <c r="J12" s="3">
        <v>10</v>
      </c>
      <c r="K12" s="4" t="s">
        <v>22</v>
      </c>
      <c r="L12" s="67" t="s">
        <v>195</v>
      </c>
      <c r="M12" s="3">
        <v>10</v>
      </c>
      <c r="N12" s="7" t="s">
        <v>15</v>
      </c>
      <c r="O12" s="74" t="s">
        <v>237</v>
      </c>
      <c r="P12" s="3">
        <v>10</v>
      </c>
      <c r="Q12" s="4" t="s">
        <v>16</v>
      </c>
      <c r="R12" s="6"/>
      <c r="S12" s="3">
        <v>10</v>
      </c>
      <c r="T12" s="5" t="s">
        <v>14</v>
      </c>
      <c r="U12" s="49"/>
      <c r="V12" s="3">
        <v>10</v>
      </c>
      <c r="W12" s="4" t="s">
        <v>18</v>
      </c>
      <c r="X12" s="148" t="s">
        <v>172</v>
      </c>
      <c r="Y12" s="3">
        <v>10</v>
      </c>
      <c r="Z12" s="4" t="s">
        <v>16</v>
      </c>
      <c r="AA12" s="122" t="s">
        <v>96</v>
      </c>
      <c r="AB12" s="3">
        <v>10</v>
      </c>
      <c r="AC12" s="8" t="s">
        <v>17</v>
      </c>
      <c r="AD12" s="98"/>
      <c r="AE12" s="3">
        <v>10</v>
      </c>
      <c r="AF12" s="4" t="s">
        <v>13</v>
      </c>
      <c r="AG12" s="102"/>
      <c r="AH12" s="3">
        <v>10</v>
      </c>
      <c r="AI12" s="4" t="s">
        <v>39</v>
      </c>
      <c r="AJ12" s="107" t="s">
        <v>149</v>
      </c>
    </row>
    <row r="13" spans="1:40" ht="34.5" customHeight="1" x14ac:dyDescent="0.15">
      <c r="A13" s="1">
        <v>11</v>
      </c>
      <c r="B13" s="48" t="s">
        <v>14</v>
      </c>
      <c r="C13" s="155" t="s">
        <v>174</v>
      </c>
      <c r="D13" s="3">
        <v>11</v>
      </c>
      <c r="E13" s="2" t="s">
        <v>15</v>
      </c>
      <c r="F13" s="161" t="s">
        <v>185</v>
      </c>
      <c r="G13" s="3">
        <v>11</v>
      </c>
      <c r="H13" s="4" t="s">
        <v>16</v>
      </c>
      <c r="I13" s="62"/>
      <c r="J13" s="3">
        <v>11</v>
      </c>
      <c r="K13" s="5" t="s">
        <v>14</v>
      </c>
      <c r="L13" s="114" t="s">
        <v>241</v>
      </c>
      <c r="M13" s="3">
        <v>11</v>
      </c>
      <c r="N13" s="7" t="s">
        <v>18</v>
      </c>
      <c r="O13" s="6"/>
      <c r="P13" s="3">
        <v>11</v>
      </c>
      <c r="Q13" s="4" t="s">
        <v>22</v>
      </c>
      <c r="R13" s="81"/>
      <c r="S13" s="3">
        <v>11</v>
      </c>
      <c r="T13" s="8" t="s">
        <v>17</v>
      </c>
      <c r="U13" s="49"/>
      <c r="V13" s="3">
        <v>11</v>
      </c>
      <c r="W13" s="4" t="s">
        <v>13</v>
      </c>
      <c r="X13" s="17"/>
      <c r="Y13" s="3">
        <v>11</v>
      </c>
      <c r="Z13" s="4" t="s">
        <v>22</v>
      </c>
      <c r="AA13" s="6"/>
      <c r="AB13" s="3">
        <v>11</v>
      </c>
      <c r="AC13" s="4" t="s">
        <v>15</v>
      </c>
      <c r="AD13" s="54" t="s">
        <v>97</v>
      </c>
      <c r="AE13" s="3">
        <v>11</v>
      </c>
      <c r="AF13" s="4" t="s">
        <v>16</v>
      </c>
      <c r="AG13" s="51" t="s">
        <v>38</v>
      </c>
      <c r="AH13" s="3">
        <v>11</v>
      </c>
      <c r="AI13" s="4" t="s">
        <v>16</v>
      </c>
      <c r="AJ13" s="109" t="s">
        <v>103</v>
      </c>
    </row>
    <row r="14" spans="1:40" ht="34.5" customHeight="1" x14ac:dyDescent="0.15">
      <c r="A14" s="1">
        <v>12</v>
      </c>
      <c r="B14" s="8" t="s">
        <v>17</v>
      </c>
      <c r="C14" s="46"/>
      <c r="D14" s="3">
        <v>12</v>
      </c>
      <c r="E14" s="4" t="s">
        <v>18</v>
      </c>
      <c r="F14" s="156" t="s">
        <v>184</v>
      </c>
      <c r="G14" s="3">
        <v>12</v>
      </c>
      <c r="H14" s="4" t="s">
        <v>22</v>
      </c>
      <c r="I14" s="61"/>
      <c r="J14" s="3">
        <v>12</v>
      </c>
      <c r="K14" s="8" t="s">
        <v>17</v>
      </c>
      <c r="L14" s="53"/>
      <c r="M14" s="3">
        <v>12</v>
      </c>
      <c r="N14" s="7" t="s">
        <v>13</v>
      </c>
      <c r="O14" s="25"/>
      <c r="P14" s="3">
        <v>12</v>
      </c>
      <c r="Q14" s="5" t="s">
        <v>14</v>
      </c>
      <c r="R14" s="85"/>
      <c r="S14" s="3">
        <v>12</v>
      </c>
      <c r="T14" s="4" t="s">
        <v>15</v>
      </c>
      <c r="U14" s="6"/>
      <c r="V14" s="3">
        <v>12</v>
      </c>
      <c r="W14" s="4" t="s">
        <v>16</v>
      </c>
      <c r="X14" s="6"/>
      <c r="Y14" s="3">
        <v>12</v>
      </c>
      <c r="Z14" s="5" t="s">
        <v>14</v>
      </c>
      <c r="AA14" s="49"/>
      <c r="AB14" s="3">
        <v>12</v>
      </c>
      <c r="AC14" s="4" t="s">
        <v>18</v>
      </c>
      <c r="AD14" s="148" t="s">
        <v>172</v>
      </c>
      <c r="AE14" s="3">
        <v>12</v>
      </c>
      <c r="AF14" s="4" t="s">
        <v>22</v>
      </c>
      <c r="AG14" s="16"/>
      <c r="AH14" s="3">
        <v>12</v>
      </c>
      <c r="AI14" s="4" t="s">
        <v>22</v>
      </c>
      <c r="AJ14" s="107"/>
    </row>
    <row r="15" spans="1:40" ht="34.5" customHeight="1" x14ac:dyDescent="0.15">
      <c r="A15" s="1">
        <v>13</v>
      </c>
      <c r="B15" s="4" t="s">
        <v>15</v>
      </c>
      <c r="C15" s="164"/>
      <c r="D15" s="3">
        <v>13</v>
      </c>
      <c r="E15" s="4" t="s">
        <v>13</v>
      </c>
      <c r="F15" s="171" t="s">
        <v>186</v>
      </c>
      <c r="G15" s="3">
        <v>13</v>
      </c>
      <c r="H15" s="5" t="s">
        <v>14</v>
      </c>
      <c r="I15" s="64" t="s">
        <v>225</v>
      </c>
      <c r="J15" s="3">
        <v>13</v>
      </c>
      <c r="K15" s="4" t="s">
        <v>15</v>
      </c>
      <c r="L15" s="6" t="s">
        <v>40</v>
      </c>
      <c r="M15" s="3">
        <v>13</v>
      </c>
      <c r="N15" s="7" t="s">
        <v>16</v>
      </c>
      <c r="O15" s="139" t="s">
        <v>201</v>
      </c>
      <c r="P15" s="3">
        <v>13</v>
      </c>
      <c r="Q15" s="8" t="s">
        <v>17</v>
      </c>
      <c r="R15" s="83"/>
      <c r="S15" s="3">
        <v>13</v>
      </c>
      <c r="T15" s="4" t="s">
        <v>18</v>
      </c>
      <c r="U15" s="117" t="s">
        <v>35</v>
      </c>
      <c r="V15" s="3">
        <v>13</v>
      </c>
      <c r="W15" s="4" t="s">
        <v>22</v>
      </c>
      <c r="X15" s="127" t="s">
        <v>116</v>
      </c>
      <c r="Y15" s="3">
        <v>13</v>
      </c>
      <c r="Z15" s="8" t="s">
        <v>17</v>
      </c>
      <c r="AA15" s="95"/>
      <c r="AB15" s="3">
        <v>13</v>
      </c>
      <c r="AC15" s="4" t="s">
        <v>13</v>
      </c>
      <c r="AD15" s="17"/>
      <c r="AE15" s="3">
        <v>13</v>
      </c>
      <c r="AF15" s="9" t="s">
        <v>14</v>
      </c>
      <c r="AG15" s="49"/>
      <c r="AH15" s="3">
        <v>13</v>
      </c>
      <c r="AI15" s="9" t="s">
        <v>14</v>
      </c>
      <c r="AJ15" s="111"/>
    </row>
    <row r="16" spans="1:40" ht="35.1" customHeight="1" x14ac:dyDescent="0.15">
      <c r="A16" s="1">
        <v>14</v>
      </c>
      <c r="B16" s="4" t="s">
        <v>18</v>
      </c>
      <c r="C16" s="159" t="s">
        <v>176</v>
      </c>
      <c r="D16" s="3">
        <v>14</v>
      </c>
      <c r="E16" s="2" t="s">
        <v>16</v>
      </c>
      <c r="F16" s="172" t="s">
        <v>220</v>
      </c>
      <c r="G16" s="3">
        <v>14</v>
      </c>
      <c r="H16" s="8" t="s">
        <v>17</v>
      </c>
      <c r="I16" s="150"/>
      <c r="J16" s="3">
        <v>14</v>
      </c>
      <c r="K16" s="4" t="s">
        <v>18</v>
      </c>
      <c r="L16" s="68" t="s">
        <v>41</v>
      </c>
      <c r="M16" s="3">
        <v>14</v>
      </c>
      <c r="N16" s="7" t="s">
        <v>22</v>
      </c>
      <c r="O16" s="21" t="s">
        <v>122</v>
      </c>
      <c r="P16" s="3">
        <v>14</v>
      </c>
      <c r="Q16" s="4" t="s">
        <v>15</v>
      </c>
      <c r="R16" s="123" t="s">
        <v>49</v>
      </c>
      <c r="S16" s="3">
        <v>14</v>
      </c>
      <c r="T16" s="4" t="s">
        <v>13</v>
      </c>
      <c r="U16" s="136"/>
      <c r="V16" s="3">
        <v>14</v>
      </c>
      <c r="W16" s="5" t="s">
        <v>14</v>
      </c>
      <c r="X16" s="49"/>
      <c r="Y16" s="3">
        <v>14</v>
      </c>
      <c r="Z16" s="4" t="s">
        <v>15</v>
      </c>
      <c r="AA16" s="15" t="s">
        <v>139</v>
      </c>
      <c r="AB16" s="3">
        <v>14</v>
      </c>
      <c r="AC16" s="4" t="s">
        <v>16</v>
      </c>
      <c r="AE16" s="3">
        <v>14</v>
      </c>
      <c r="AF16" s="8" t="s">
        <v>17</v>
      </c>
      <c r="AG16" s="103"/>
      <c r="AH16" s="3">
        <v>14</v>
      </c>
      <c r="AI16" s="8" t="s">
        <v>17</v>
      </c>
      <c r="AJ16" s="111"/>
    </row>
    <row r="17" spans="1:37" ht="34.5" customHeight="1" x14ac:dyDescent="0.15">
      <c r="A17" s="1">
        <v>15</v>
      </c>
      <c r="B17" s="4" t="s">
        <v>13</v>
      </c>
      <c r="C17" s="165"/>
      <c r="D17" s="3">
        <v>15</v>
      </c>
      <c r="E17" s="4" t="s">
        <v>22</v>
      </c>
      <c r="F17" s="173" t="s">
        <v>221</v>
      </c>
      <c r="G17" s="3">
        <v>15</v>
      </c>
      <c r="H17" s="4" t="s">
        <v>15</v>
      </c>
      <c r="I17" s="122" t="s">
        <v>228</v>
      </c>
      <c r="J17" s="3">
        <v>15</v>
      </c>
      <c r="K17" s="4" t="s">
        <v>13</v>
      </c>
      <c r="L17" s="17"/>
      <c r="M17" s="3">
        <v>15</v>
      </c>
      <c r="N17" s="5" t="s">
        <v>14</v>
      </c>
      <c r="O17" s="76" t="s">
        <v>42</v>
      </c>
      <c r="P17" s="3">
        <v>15</v>
      </c>
      <c r="Q17" s="4" t="s">
        <v>18</v>
      </c>
      <c r="R17" s="6"/>
      <c r="S17" s="3">
        <v>15</v>
      </c>
      <c r="T17" s="4" t="s">
        <v>16</v>
      </c>
      <c r="U17" s="13" t="s">
        <v>167</v>
      </c>
      <c r="V17" s="3">
        <v>15</v>
      </c>
      <c r="W17" s="8" t="s">
        <v>17</v>
      </c>
      <c r="X17" s="49"/>
      <c r="Y17" s="3">
        <v>15</v>
      </c>
      <c r="Z17" s="4" t="s">
        <v>18</v>
      </c>
      <c r="AA17" s="26"/>
      <c r="AB17" s="3">
        <v>15</v>
      </c>
      <c r="AC17" s="4" t="s">
        <v>22</v>
      </c>
      <c r="AD17" s="6"/>
      <c r="AE17" s="3">
        <v>15</v>
      </c>
      <c r="AF17" s="4" t="s">
        <v>15</v>
      </c>
      <c r="AG17" s="122" t="s">
        <v>45</v>
      </c>
      <c r="AH17" s="3">
        <v>15</v>
      </c>
      <c r="AI17" s="4" t="s">
        <v>15</v>
      </c>
      <c r="AJ17" s="107" t="s">
        <v>44</v>
      </c>
    </row>
    <row r="18" spans="1:37" ht="34.5" customHeight="1" x14ac:dyDescent="0.15">
      <c r="A18" s="1">
        <v>16</v>
      </c>
      <c r="B18" s="4" t="s">
        <v>16</v>
      </c>
      <c r="C18" s="160" t="s">
        <v>215</v>
      </c>
      <c r="D18" s="3">
        <v>16</v>
      </c>
      <c r="E18" s="5" t="s">
        <v>14</v>
      </c>
      <c r="F18" s="49"/>
      <c r="G18" s="3">
        <v>16</v>
      </c>
      <c r="H18" s="4" t="s">
        <v>18</v>
      </c>
      <c r="I18" s="154" t="s">
        <v>229</v>
      </c>
      <c r="J18" s="3">
        <v>16</v>
      </c>
      <c r="K18" s="4" t="s">
        <v>16</v>
      </c>
      <c r="L18" s="13"/>
      <c r="M18" s="3">
        <v>16</v>
      </c>
      <c r="N18" s="8" t="s">
        <v>17</v>
      </c>
      <c r="O18" s="49"/>
      <c r="P18" s="3">
        <v>16</v>
      </c>
      <c r="Q18" s="4" t="s">
        <v>13</v>
      </c>
      <c r="R18" s="38" t="s">
        <v>46</v>
      </c>
      <c r="S18" s="3">
        <v>16</v>
      </c>
      <c r="T18" s="4" t="s">
        <v>22</v>
      </c>
      <c r="U18" s="15" t="s">
        <v>155</v>
      </c>
      <c r="V18" s="3">
        <v>16</v>
      </c>
      <c r="W18" s="4" t="s">
        <v>15</v>
      </c>
      <c r="X18" s="122" t="s">
        <v>115</v>
      </c>
      <c r="Y18" s="3">
        <v>16</v>
      </c>
      <c r="Z18" s="4" t="s">
        <v>13</v>
      </c>
      <c r="AA18" s="89" t="s">
        <v>147</v>
      </c>
      <c r="AB18" s="3">
        <v>16</v>
      </c>
      <c r="AC18" s="9" t="s">
        <v>14</v>
      </c>
      <c r="AD18" s="49"/>
      <c r="AE18" s="3">
        <v>16</v>
      </c>
      <c r="AF18" s="4" t="s">
        <v>18</v>
      </c>
      <c r="AG18" s="6" t="s">
        <v>99</v>
      </c>
      <c r="AH18" s="3">
        <v>16</v>
      </c>
      <c r="AI18" s="4" t="s">
        <v>18</v>
      </c>
      <c r="AJ18" s="107"/>
    </row>
    <row r="19" spans="1:37" ht="34.5" customHeight="1" x14ac:dyDescent="0.15">
      <c r="A19" s="1">
        <v>17</v>
      </c>
      <c r="B19" s="4" t="s">
        <v>22</v>
      </c>
      <c r="C19" s="156" t="s">
        <v>177</v>
      </c>
      <c r="D19" s="3">
        <v>17</v>
      </c>
      <c r="E19" s="8" t="s">
        <v>17</v>
      </c>
      <c r="F19" s="57"/>
      <c r="G19" s="3">
        <v>17</v>
      </c>
      <c r="H19" s="4" t="s">
        <v>13</v>
      </c>
      <c r="J19" s="3">
        <v>17</v>
      </c>
      <c r="K19" s="4" t="s">
        <v>22</v>
      </c>
      <c r="L19" s="6"/>
      <c r="M19" s="3">
        <v>17</v>
      </c>
      <c r="N19" s="170" t="s">
        <v>15</v>
      </c>
      <c r="O19" s="6" t="s">
        <v>243</v>
      </c>
      <c r="P19" s="3">
        <v>17</v>
      </c>
      <c r="Q19" s="4" t="s">
        <v>16</v>
      </c>
      <c r="S19" s="3">
        <v>17</v>
      </c>
      <c r="T19" s="5" t="s">
        <v>14</v>
      </c>
      <c r="U19" s="45"/>
      <c r="V19" s="3">
        <v>17</v>
      </c>
      <c r="W19" s="4" t="s">
        <v>18</v>
      </c>
      <c r="X19" s="145"/>
      <c r="Y19" s="3">
        <v>17</v>
      </c>
      <c r="Z19" s="4" t="s">
        <v>16</v>
      </c>
      <c r="AA19" s="6" t="s">
        <v>148</v>
      </c>
      <c r="AB19" s="3">
        <v>17</v>
      </c>
      <c r="AC19" s="8" t="s">
        <v>17</v>
      </c>
      <c r="AD19" s="49"/>
      <c r="AE19" s="3">
        <v>17</v>
      </c>
      <c r="AF19" s="4" t="s">
        <v>13</v>
      </c>
      <c r="AG19" s="13" t="s">
        <v>47</v>
      </c>
      <c r="AH19" s="3">
        <v>17</v>
      </c>
      <c r="AI19" s="4" t="s">
        <v>13</v>
      </c>
      <c r="AJ19" s="107" t="s">
        <v>48</v>
      </c>
    </row>
    <row r="20" spans="1:37" ht="34.5" customHeight="1" x14ac:dyDescent="0.15">
      <c r="A20" s="1">
        <v>18</v>
      </c>
      <c r="B20" s="5" t="s">
        <v>14</v>
      </c>
      <c r="C20" s="49"/>
      <c r="D20" s="3">
        <v>18</v>
      </c>
      <c r="E20" s="4" t="s">
        <v>15</v>
      </c>
      <c r="F20" s="174" t="s">
        <v>188</v>
      </c>
      <c r="G20" s="3">
        <v>18</v>
      </c>
      <c r="H20" s="4" t="s">
        <v>16</v>
      </c>
      <c r="I20" s="22" t="s">
        <v>230</v>
      </c>
      <c r="J20" s="3">
        <v>18</v>
      </c>
      <c r="K20" s="5" t="s">
        <v>14</v>
      </c>
      <c r="L20" s="49"/>
      <c r="M20" s="3">
        <v>18</v>
      </c>
      <c r="N20" s="7" t="s">
        <v>18</v>
      </c>
      <c r="O20" s="6"/>
      <c r="P20" s="3">
        <v>18</v>
      </c>
      <c r="Q20" s="4" t="s">
        <v>22</v>
      </c>
      <c r="R20" s="6" t="s">
        <v>52</v>
      </c>
      <c r="S20" s="3">
        <v>18</v>
      </c>
      <c r="T20" s="8" t="s">
        <v>17</v>
      </c>
      <c r="U20" s="53"/>
      <c r="V20" s="3">
        <v>18</v>
      </c>
      <c r="W20" s="4" t="s">
        <v>13</v>
      </c>
      <c r="X20" s="119"/>
      <c r="Y20" s="3">
        <v>18</v>
      </c>
      <c r="Z20" s="4" t="s">
        <v>53</v>
      </c>
      <c r="AA20" s="93"/>
      <c r="AB20" s="3">
        <v>18</v>
      </c>
      <c r="AC20" s="4" t="s">
        <v>15</v>
      </c>
      <c r="AD20" s="122" t="s">
        <v>98</v>
      </c>
      <c r="AE20" s="3">
        <v>18</v>
      </c>
      <c r="AF20" s="4" t="s">
        <v>54</v>
      </c>
      <c r="AH20" s="3">
        <v>18</v>
      </c>
      <c r="AI20" s="4" t="s">
        <v>50</v>
      </c>
      <c r="AJ20" s="131"/>
      <c r="AK20" s="130"/>
    </row>
    <row r="21" spans="1:37" ht="34.5" customHeight="1" x14ac:dyDescent="0.15">
      <c r="A21" s="1">
        <v>19</v>
      </c>
      <c r="B21" s="8" t="s">
        <v>17</v>
      </c>
      <c r="C21" s="49" t="s">
        <v>178</v>
      </c>
      <c r="D21" s="3">
        <v>19</v>
      </c>
      <c r="E21" s="4" t="s">
        <v>18</v>
      </c>
      <c r="F21" s="174" t="s">
        <v>187</v>
      </c>
      <c r="G21" s="3">
        <v>19</v>
      </c>
      <c r="H21" s="4" t="s">
        <v>22</v>
      </c>
      <c r="I21" s="144" t="s">
        <v>203</v>
      </c>
      <c r="J21" s="3">
        <v>19</v>
      </c>
      <c r="K21" s="8" t="s">
        <v>17</v>
      </c>
      <c r="L21" s="53"/>
      <c r="M21" s="3">
        <v>19</v>
      </c>
      <c r="N21" s="7" t="s">
        <v>13</v>
      </c>
      <c r="O21" s="6"/>
      <c r="P21" s="3">
        <v>19</v>
      </c>
      <c r="Q21" s="5" t="s">
        <v>14</v>
      </c>
      <c r="R21" s="6" t="s">
        <v>55</v>
      </c>
      <c r="S21" s="3">
        <v>19</v>
      </c>
      <c r="T21" s="4" t="s">
        <v>15</v>
      </c>
      <c r="U21" s="124" t="s">
        <v>140</v>
      </c>
      <c r="V21" s="3">
        <v>19</v>
      </c>
      <c r="W21" s="4" t="s">
        <v>16</v>
      </c>
      <c r="X21" s="6"/>
      <c r="Y21" s="3">
        <v>19</v>
      </c>
      <c r="Z21" s="5" t="s">
        <v>14</v>
      </c>
      <c r="AA21" s="49"/>
      <c r="AB21" s="3">
        <v>19</v>
      </c>
      <c r="AC21" s="4" t="s">
        <v>18</v>
      </c>
      <c r="AD21" s="6"/>
      <c r="AE21" s="3">
        <v>19</v>
      </c>
      <c r="AF21" s="4" t="s">
        <v>57</v>
      </c>
      <c r="AG21" s="6" t="s">
        <v>58</v>
      </c>
      <c r="AH21" s="3">
        <v>19</v>
      </c>
      <c r="AI21" s="2" t="s">
        <v>53</v>
      </c>
      <c r="AJ21" s="107" t="s">
        <v>51</v>
      </c>
      <c r="AK21" s="20"/>
    </row>
    <row r="22" spans="1:37" ht="34.5" customHeight="1" x14ac:dyDescent="0.15">
      <c r="A22" s="1">
        <v>20</v>
      </c>
      <c r="B22" s="4" t="s">
        <v>15</v>
      </c>
      <c r="C22" s="156" t="s">
        <v>183</v>
      </c>
      <c r="D22" s="3">
        <v>20</v>
      </c>
      <c r="E22" s="4" t="s">
        <v>13</v>
      </c>
      <c r="F22" s="175" t="s">
        <v>189</v>
      </c>
      <c r="G22" s="3">
        <v>20</v>
      </c>
      <c r="H22" s="5" t="s">
        <v>14</v>
      </c>
      <c r="I22" s="120"/>
      <c r="J22" s="3">
        <v>20</v>
      </c>
      <c r="K22" s="2" t="s">
        <v>15</v>
      </c>
      <c r="L22" s="15" t="s">
        <v>244</v>
      </c>
      <c r="M22" s="3">
        <v>20</v>
      </c>
      <c r="N22" s="7" t="s">
        <v>16</v>
      </c>
      <c r="O22" s="15" t="s">
        <v>198</v>
      </c>
      <c r="P22" s="3">
        <v>20</v>
      </c>
      <c r="Q22" s="8" t="s">
        <v>17</v>
      </c>
      <c r="R22" s="86"/>
      <c r="S22" s="3">
        <v>20</v>
      </c>
      <c r="T22" s="4" t="s">
        <v>18</v>
      </c>
      <c r="U22" s="6"/>
      <c r="V22" s="3">
        <v>20</v>
      </c>
      <c r="W22" s="4" t="s">
        <v>22</v>
      </c>
      <c r="X22" s="52" t="s">
        <v>56</v>
      </c>
      <c r="Y22" s="3">
        <v>20</v>
      </c>
      <c r="Z22" s="8" t="s">
        <v>17</v>
      </c>
      <c r="AA22" s="49"/>
      <c r="AB22" s="3">
        <v>20</v>
      </c>
      <c r="AC22" s="4" t="s">
        <v>39</v>
      </c>
      <c r="AE22" s="3">
        <v>20</v>
      </c>
      <c r="AF22" s="5" t="s">
        <v>14</v>
      </c>
      <c r="AG22" s="79"/>
      <c r="AH22" s="3">
        <v>20</v>
      </c>
      <c r="AI22" s="5" t="s">
        <v>14</v>
      </c>
      <c r="AJ22" s="112" t="s">
        <v>104</v>
      </c>
    </row>
    <row r="23" spans="1:37" ht="34.5" customHeight="1" x14ac:dyDescent="0.15">
      <c r="A23" s="1">
        <v>21</v>
      </c>
      <c r="B23" s="4" t="s">
        <v>20</v>
      </c>
      <c r="C23" s="157"/>
      <c r="D23" s="3">
        <v>21</v>
      </c>
      <c r="E23" s="2" t="s">
        <v>16</v>
      </c>
      <c r="F23" s="176" t="s">
        <v>190</v>
      </c>
      <c r="G23" s="3">
        <v>21</v>
      </c>
      <c r="H23" s="8" t="s">
        <v>17</v>
      </c>
      <c r="I23" s="150" t="s">
        <v>153</v>
      </c>
      <c r="J23" s="3">
        <v>21</v>
      </c>
      <c r="K23" s="4" t="s">
        <v>18</v>
      </c>
      <c r="L23" s="183" t="s">
        <v>238</v>
      </c>
      <c r="M23" s="3">
        <v>21</v>
      </c>
      <c r="N23" s="7" t="s">
        <v>22</v>
      </c>
      <c r="O23" s="140"/>
      <c r="P23" s="3">
        <v>21</v>
      </c>
      <c r="Q23" s="4" t="s">
        <v>15</v>
      </c>
      <c r="R23" s="87" t="s">
        <v>89</v>
      </c>
      <c r="S23" s="3">
        <v>21</v>
      </c>
      <c r="T23" s="4" t="s">
        <v>13</v>
      </c>
      <c r="U23" s="15" t="s">
        <v>157</v>
      </c>
      <c r="V23" s="3">
        <v>21</v>
      </c>
      <c r="W23" s="5" t="s">
        <v>14</v>
      </c>
      <c r="X23" s="14" t="s">
        <v>91</v>
      </c>
      <c r="Y23" s="3">
        <v>21</v>
      </c>
      <c r="Z23" s="4" t="s">
        <v>15</v>
      </c>
      <c r="AA23" s="6"/>
      <c r="AB23" s="3">
        <v>21</v>
      </c>
      <c r="AC23" s="4" t="s">
        <v>54</v>
      </c>
      <c r="AD23" s="6" t="s">
        <v>43</v>
      </c>
      <c r="AE23" s="3">
        <v>21</v>
      </c>
      <c r="AF23" s="8" t="s">
        <v>17</v>
      </c>
      <c r="AG23" s="49"/>
      <c r="AH23" s="3">
        <v>21</v>
      </c>
      <c r="AI23" s="8" t="s">
        <v>17</v>
      </c>
      <c r="AJ23" s="113"/>
      <c r="AK23" s="23"/>
    </row>
    <row r="24" spans="1:37" ht="34.5" customHeight="1" x14ac:dyDescent="0.15">
      <c r="A24" s="1">
        <v>22</v>
      </c>
      <c r="B24" s="4" t="s">
        <v>39</v>
      </c>
      <c r="C24" s="160"/>
      <c r="D24" s="3">
        <v>22</v>
      </c>
      <c r="E24" s="4" t="s">
        <v>22</v>
      </c>
      <c r="F24" s="177" t="s">
        <v>222</v>
      </c>
      <c r="G24" s="3">
        <v>22</v>
      </c>
      <c r="H24" s="4" t="s">
        <v>15</v>
      </c>
      <c r="I24" s="184" t="s">
        <v>232</v>
      </c>
      <c r="J24" s="3">
        <v>22</v>
      </c>
      <c r="K24" s="4" t="s">
        <v>13</v>
      </c>
      <c r="L24" s="15" t="s">
        <v>239</v>
      </c>
      <c r="M24" s="3">
        <v>22</v>
      </c>
      <c r="N24" s="5" t="s">
        <v>14</v>
      </c>
      <c r="O24" s="78" t="s">
        <v>199</v>
      </c>
      <c r="P24" s="3">
        <v>22</v>
      </c>
      <c r="Q24" s="4" t="s">
        <v>18</v>
      </c>
      <c r="R24" s="88" t="s">
        <v>59</v>
      </c>
      <c r="S24" s="3">
        <v>22</v>
      </c>
      <c r="T24" s="4" t="s">
        <v>16</v>
      </c>
      <c r="U24" s="69"/>
      <c r="V24" s="3">
        <v>22</v>
      </c>
      <c r="W24" s="8" t="s">
        <v>17</v>
      </c>
      <c r="X24" s="83"/>
      <c r="Y24" s="3">
        <v>22</v>
      </c>
      <c r="Z24" s="4" t="s">
        <v>18</v>
      </c>
      <c r="AA24" s="47"/>
      <c r="AB24" s="3">
        <v>22</v>
      </c>
      <c r="AC24" s="4" t="s">
        <v>57</v>
      </c>
      <c r="AD24" s="142"/>
      <c r="AE24" s="3">
        <v>22</v>
      </c>
      <c r="AF24" s="4" t="s">
        <v>12</v>
      </c>
      <c r="AG24" s="105" t="s">
        <v>133</v>
      </c>
      <c r="AH24" s="3">
        <v>22</v>
      </c>
      <c r="AI24" s="4" t="s">
        <v>12</v>
      </c>
      <c r="AJ24" s="107"/>
      <c r="AK24" s="23"/>
    </row>
    <row r="25" spans="1:37" ht="34.5" customHeight="1" x14ac:dyDescent="0.15">
      <c r="A25" s="1">
        <v>23</v>
      </c>
      <c r="B25" s="4" t="s">
        <v>50</v>
      </c>
      <c r="C25" s="166" t="s">
        <v>141</v>
      </c>
      <c r="D25" s="3">
        <v>23</v>
      </c>
      <c r="E25" s="5" t="s">
        <v>14</v>
      </c>
      <c r="F25" s="182"/>
      <c r="G25" s="3">
        <v>23</v>
      </c>
      <c r="H25" s="4" t="s">
        <v>20</v>
      </c>
      <c r="I25" s="40"/>
      <c r="J25" s="3">
        <v>23</v>
      </c>
      <c r="K25" s="4" t="s">
        <v>16</v>
      </c>
      <c r="L25" s="71" t="s">
        <v>87</v>
      </c>
      <c r="M25" s="3">
        <v>23</v>
      </c>
      <c r="N25" s="8" t="s">
        <v>17</v>
      </c>
      <c r="O25" s="77"/>
      <c r="P25" s="3">
        <v>23</v>
      </c>
      <c r="Q25" s="4" t="s">
        <v>39</v>
      </c>
      <c r="R25" s="88" t="s">
        <v>90</v>
      </c>
      <c r="S25" s="3">
        <v>23</v>
      </c>
      <c r="T25" s="4" t="s">
        <v>22</v>
      </c>
      <c r="U25" s="151" t="s">
        <v>162</v>
      </c>
      <c r="V25" s="3">
        <v>23</v>
      </c>
      <c r="W25" s="4" t="s">
        <v>15</v>
      </c>
      <c r="X25" s="63" t="s">
        <v>92</v>
      </c>
      <c r="Y25" s="3">
        <v>23</v>
      </c>
      <c r="Z25" s="2" t="s">
        <v>13</v>
      </c>
      <c r="AA25" s="6" t="s">
        <v>60</v>
      </c>
      <c r="AB25" s="3">
        <v>23</v>
      </c>
      <c r="AC25" s="5" t="s">
        <v>14</v>
      </c>
      <c r="AD25" s="99"/>
      <c r="AE25" s="3">
        <v>23</v>
      </c>
      <c r="AF25" s="4" t="s">
        <v>18</v>
      </c>
      <c r="AG25" s="104" t="s">
        <v>62</v>
      </c>
      <c r="AH25" s="3">
        <v>23</v>
      </c>
      <c r="AI25" s="4" t="s">
        <v>20</v>
      </c>
      <c r="AJ25" s="107" t="s">
        <v>158</v>
      </c>
    </row>
    <row r="26" spans="1:37" ht="34.5" customHeight="1" x14ac:dyDescent="0.15">
      <c r="A26" s="1">
        <v>24</v>
      </c>
      <c r="B26" s="4" t="s">
        <v>53</v>
      </c>
      <c r="C26" s="167" t="s">
        <v>175</v>
      </c>
      <c r="D26" s="3">
        <v>24</v>
      </c>
      <c r="E26" s="8" t="s">
        <v>17</v>
      </c>
      <c r="F26" s="58"/>
      <c r="G26" s="3">
        <v>24</v>
      </c>
      <c r="H26" s="4" t="s">
        <v>39</v>
      </c>
      <c r="I26" s="24"/>
      <c r="J26" s="3">
        <v>24</v>
      </c>
      <c r="K26" s="4" t="s">
        <v>53</v>
      </c>
      <c r="L26" s="63" t="s">
        <v>240</v>
      </c>
      <c r="M26" s="3">
        <v>24</v>
      </c>
      <c r="N26" s="4" t="s">
        <v>15</v>
      </c>
      <c r="O26" s="6"/>
      <c r="P26" s="3">
        <v>24</v>
      </c>
      <c r="Q26" s="4" t="s">
        <v>50</v>
      </c>
      <c r="R26" s="122" t="s">
        <v>142</v>
      </c>
      <c r="S26" s="3">
        <v>24</v>
      </c>
      <c r="T26" s="5" t="s">
        <v>14</v>
      </c>
      <c r="U26" s="121" t="s">
        <v>135</v>
      </c>
      <c r="V26" s="3">
        <v>24</v>
      </c>
      <c r="W26" s="4" t="s">
        <v>18</v>
      </c>
      <c r="X26" s="51" t="s">
        <v>37</v>
      </c>
      <c r="Y26" s="3">
        <v>24</v>
      </c>
      <c r="Z26" s="4" t="s">
        <v>50</v>
      </c>
      <c r="AA26" s="93"/>
      <c r="AB26" s="3">
        <v>24</v>
      </c>
      <c r="AC26" s="8" t="s">
        <v>17</v>
      </c>
      <c r="AD26" s="49"/>
      <c r="AE26" s="3">
        <v>24</v>
      </c>
      <c r="AF26" s="4" t="s">
        <v>39</v>
      </c>
      <c r="AG26" s="15" t="s">
        <v>100</v>
      </c>
      <c r="AH26" s="3">
        <v>24</v>
      </c>
      <c r="AI26" s="2" t="s">
        <v>39</v>
      </c>
      <c r="AJ26" s="107" t="s">
        <v>63</v>
      </c>
    </row>
    <row r="27" spans="1:37" ht="34.5" customHeight="1" x14ac:dyDescent="0.15">
      <c r="A27" s="1">
        <v>25</v>
      </c>
      <c r="B27" s="5" t="s">
        <v>14</v>
      </c>
      <c r="C27" s="49"/>
      <c r="D27" s="3">
        <v>25</v>
      </c>
      <c r="E27" s="2" t="s">
        <v>15</v>
      </c>
      <c r="F27" s="178" t="s">
        <v>193</v>
      </c>
      <c r="G27" s="3">
        <v>25</v>
      </c>
      <c r="H27" s="4" t="s">
        <v>50</v>
      </c>
      <c r="I27" s="15" t="s">
        <v>233</v>
      </c>
      <c r="J27" s="3">
        <v>25</v>
      </c>
      <c r="K27" s="5" t="s">
        <v>14</v>
      </c>
      <c r="L27" s="54"/>
      <c r="M27" s="3">
        <v>25</v>
      </c>
      <c r="N27" s="7" t="s">
        <v>18</v>
      </c>
      <c r="O27" s="136"/>
      <c r="P27" s="3">
        <v>25</v>
      </c>
      <c r="Q27" s="4" t="s">
        <v>53</v>
      </c>
      <c r="R27" s="136"/>
      <c r="S27" s="3">
        <v>25</v>
      </c>
      <c r="T27" s="8" t="s">
        <v>17</v>
      </c>
      <c r="U27" s="90"/>
      <c r="V27" s="3">
        <v>25</v>
      </c>
      <c r="W27" s="4" t="s">
        <v>13</v>
      </c>
      <c r="X27" s="6" t="s">
        <v>65</v>
      </c>
      <c r="Y27" s="3">
        <v>25</v>
      </c>
      <c r="Z27" s="4" t="s">
        <v>53</v>
      </c>
      <c r="AA27" s="6"/>
      <c r="AB27" s="3">
        <v>25</v>
      </c>
      <c r="AC27" s="4" t="s">
        <v>15</v>
      </c>
      <c r="AD27" s="13" t="s">
        <v>143</v>
      </c>
      <c r="AE27" s="3">
        <v>25</v>
      </c>
      <c r="AF27" s="4" t="s">
        <v>50</v>
      </c>
      <c r="AG27" s="15" t="s">
        <v>128</v>
      </c>
      <c r="AH27" s="3">
        <v>25</v>
      </c>
      <c r="AI27" s="4" t="s">
        <v>50</v>
      </c>
      <c r="AJ27" s="107"/>
    </row>
    <row r="28" spans="1:37" ht="34.5" customHeight="1" x14ac:dyDescent="0.15">
      <c r="A28" s="1">
        <v>26</v>
      </c>
      <c r="B28" s="8" t="s">
        <v>17</v>
      </c>
      <c r="C28" s="50"/>
      <c r="D28" s="3">
        <v>26</v>
      </c>
      <c r="E28" s="4" t="s">
        <v>18</v>
      </c>
      <c r="F28" s="179" t="s">
        <v>192</v>
      </c>
      <c r="G28" s="3">
        <v>26</v>
      </c>
      <c r="H28" s="4" t="s">
        <v>53</v>
      </c>
      <c r="I28" s="135" t="s">
        <v>152</v>
      </c>
      <c r="J28" s="3">
        <v>26</v>
      </c>
      <c r="K28" s="8" t="s">
        <v>17</v>
      </c>
      <c r="L28" s="49"/>
      <c r="M28" s="3">
        <v>26</v>
      </c>
      <c r="N28" s="7" t="s">
        <v>13</v>
      </c>
      <c r="O28" s="69"/>
      <c r="P28" s="3">
        <v>26</v>
      </c>
      <c r="Q28" s="5" t="s">
        <v>14</v>
      </c>
      <c r="R28" s="86"/>
      <c r="S28" s="3">
        <v>26</v>
      </c>
      <c r="T28" s="4" t="s">
        <v>15</v>
      </c>
      <c r="U28" s="6"/>
      <c r="V28" s="3">
        <v>26</v>
      </c>
      <c r="W28" s="4" t="s">
        <v>50</v>
      </c>
      <c r="X28" s="15" t="s">
        <v>131</v>
      </c>
      <c r="Y28" s="3">
        <v>26</v>
      </c>
      <c r="Z28" s="5" t="s">
        <v>14</v>
      </c>
      <c r="AA28" s="49"/>
      <c r="AB28" s="3">
        <v>26</v>
      </c>
      <c r="AC28" s="4" t="s">
        <v>18</v>
      </c>
      <c r="AD28" s="10"/>
      <c r="AE28" s="3">
        <v>26</v>
      </c>
      <c r="AF28" s="41" t="s">
        <v>53</v>
      </c>
      <c r="AG28" s="28" t="s">
        <v>134</v>
      </c>
      <c r="AH28" s="3">
        <v>26</v>
      </c>
      <c r="AI28" s="4" t="s">
        <v>53</v>
      </c>
      <c r="AJ28" s="107"/>
    </row>
    <row r="29" spans="1:37" ht="34.5" customHeight="1" x14ac:dyDescent="0.15">
      <c r="A29" s="1">
        <v>27</v>
      </c>
      <c r="B29" s="4" t="s">
        <v>15</v>
      </c>
      <c r="C29" s="159"/>
      <c r="D29" s="3">
        <v>27</v>
      </c>
      <c r="E29" s="4" t="s">
        <v>39</v>
      </c>
      <c r="F29" s="180" t="s">
        <v>191</v>
      </c>
      <c r="G29" s="3">
        <v>27</v>
      </c>
      <c r="H29" s="5" t="s">
        <v>14</v>
      </c>
      <c r="I29" s="53"/>
      <c r="J29" s="3">
        <v>27</v>
      </c>
      <c r="K29" s="4" t="s">
        <v>15</v>
      </c>
      <c r="L29" s="6"/>
      <c r="M29" s="3">
        <v>27</v>
      </c>
      <c r="N29" s="7" t="s">
        <v>50</v>
      </c>
      <c r="O29" s="23"/>
      <c r="P29" s="3">
        <v>27</v>
      </c>
      <c r="Q29" s="8" t="s">
        <v>17</v>
      </c>
      <c r="R29" s="86"/>
      <c r="S29" s="3">
        <v>27</v>
      </c>
      <c r="T29" s="4" t="s">
        <v>20</v>
      </c>
      <c r="U29" s="137"/>
      <c r="V29" s="3">
        <v>27</v>
      </c>
      <c r="W29" s="4" t="s">
        <v>53</v>
      </c>
      <c r="X29" s="6"/>
      <c r="Y29" s="3">
        <v>27</v>
      </c>
      <c r="Z29" s="8" t="s">
        <v>17</v>
      </c>
      <c r="AA29" s="49"/>
      <c r="AB29" s="3">
        <v>27</v>
      </c>
      <c r="AC29" s="4" t="s">
        <v>39</v>
      </c>
      <c r="AD29" s="6"/>
      <c r="AE29" s="3">
        <v>27</v>
      </c>
      <c r="AF29" s="9" t="s">
        <v>14</v>
      </c>
      <c r="AG29" s="106"/>
      <c r="AH29" s="27">
        <v>27</v>
      </c>
      <c r="AI29" s="5" t="s">
        <v>14</v>
      </c>
      <c r="AJ29" s="132"/>
    </row>
    <row r="30" spans="1:37" ht="34.5" customHeight="1" x14ac:dyDescent="0.15">
      <c r="A30" s="1">
        <v>28</v>
      </c>
      <c r="B30" s="30" t="s">
        <v>68</v>
      </c>
      <c r="C30" s="168" t="s">
        <v>170</v>
      </c>
      <c r="D30" s="3">
        <v>28</v>
      </c>
      <c r="E30" s="2" t="s">
        <v>50</v>
      </c>
      <c r="F30" s="181" t="s">
        <v>194</v>
      </c>
      <c r="G30" s="3">
        <v>28</v>
      </c>
      <c r="H30" s="8" t="s">
        <v>17</v>
      </c>
      <c r="I30" s="66"/>
      <c r="J30" s="3">
        <v>28</v>
      </c>
      <c r="K30" s="7" t="s">
        <v>18</v>
      </c>
      <c r="L30" s="6"/>
      <c r="M30" s="3">
        <v>28</v>
      </c>
      <c r="N30" s="7" t="s">
        <v>53</v>
      </c>
      <c r="O30" s="6"/>
      <c r="P30" s="3">
        <v>28</v>
      </c>
      <c r="Q30" s="31" t="s">
        <v>69</v>
      </c>
      <c r="R30" s="82" t="s">
        <v>66</v>
      </c>
      <c r="S30" s="3">
        <v>28</v>
      </c>
      <c r="T30" s="4" t="s">
        <v>39</v>
      </c>
      <c r="U30" s="39"/>
      <c r="V30" s="3">
        <v>28</v>
      </c>
      <c r="W30" s="5" t="s">
        <v>14</v>
      </c>
      <c r="X30" s="92"/>
      <c r="Y30" s="3">
        <v>28</v>
      </c>
      <c r="Z30" s="4" t="s">
        <v>15</v>
      </c>
      <c r="AA30" s="6" t="s">
        <v>124</v>
      </c>
      <c r="AB30" s="3">
        <v>28</v>
      </c>
      <c r="AC30" s="4" t="s">
        <v>50</v>
      </c>
      <c r="AD30" s="38" t="s">
        <v>61</v>
      </c>
      <c r="AE30" s="3">
        <v>28</v>
      </c>
      <c r="AF30" s="41" t="s">
        <v>17</v>
      </c>
      <c r="AG30" s="106"/>
      <c r="AH30" s="3">
        <v>28</v>
      </c>
      <c r="AI30" s="8" t="s">
        <v>17</v>
      </c>
      <c r="AJ30" s="132"/>
    </row>
    <row r="31" spans="1:37" ht="34.5" customHeight="1" x14ac:dyDescent="0.15">
      <c r="A31" s="1">
        <v>29</v>
      </c>
      <c r="B31" s="4" t="s">
        <v>13</v>
      </c>
      <c r="C31" s="51" t="s">
        <v>67</v>
      </c>
      <c r="D31" s="3">
        <v>29</v>
      </c>
      <c r="E31" s="60" t="s">
        <v>53</v>
      </c>
      <c r="F31" s="181" t="s">
        <v>192</v>
      </c>
      <c r="G31" s="3">
        <v>29</v>
      </c>
      <c r="H31" s="5" t="s">
        <v>15</v>
      </c>
      <c r="I31" s="6" t="s">
        <v>231</v>
      </c>
      <c r="J31" s="3">
        <v>29</v>
      </c>
      <c r="K31" s="41" t="s">
        <v>70</v>
      </c>
      <c r="L31" s="136"/>
      <c r="M31" s="3">
        <v>29</v>
      </c>
      <c r="N31" s="7" t="s">
        <v>14</v>
      </c>
      <c r="O31" s="49"/>
      <c r="P31" s="3">
        <v>29</v>
      </c>
      <c r="Q31" s="8" t="s">
        <v>18</v>
      </c>
      <c r="R31" s="52" t="s">
        <v>156</v>
      </c>
      <c r="S31" s="3">
        <v>29</v>
      </c>
      <c r="T31" s="34" t="s">
        <v>72</v>
      </c>
      <c r="U31" s="147" t="s">
        <v>146</v>
      </c>
      <c r="V31" s="3">
        <v>29</v>
      </c>
      <c r="W31" s="4" t="s">
        <v>17</v>
      </c>
      <c r="X31" s="92"/>
      <c r="Y31" s="3">
        <v>29</v>
      </c>
      <c r="Z31" s="34" t="s">
        <v>68</v>
      </c>
      <c r="AA31" s="49"/>
      <c r="AB31" s="3">
        <v>29</v>
      </c>
      <c r="AC31" s="34" t="s">
        <v>53</v>
      </c>
      <c r="AD31" s="42"/>
      <c r="AE31" s="3"/>
      <c r="AF31" s="9"/>
      <c r="AG31" s="10"/>
      <c r="AH31" s="3">
        <v>29</v>
      </c>
      <c r="AI31" s="34" t="s">
        <v>69</v>
      </c>
      <c r="AJ31" s="107"/>
    </row>
    <row r="32" spans="1:37" ht="34.5" customHeight="1" x14ac:dyDescent="0.15">
      <c r="A32" s="1">
        <v>30</v>
      </c>
      <c r="B32" s="30" t="s">
        <v>16</v>
      </c>
      <c r="C32" s="159" t="s">
        <v>144</v>
      </c>
      <c r="D32" s="3">
        <v>30</v>
      </c>
      <c r="E32" s="4" t="s">
        <v>14</v>
      </c>
      <c r="F32" s="49"/>
      <c r="G32" s="3">
        <v>30</v>
      </c>
      <c r="H32" s="8" t="s">
        <v>18</v>
      </c>
      <c r="I32" s="6" t="s">
        <v>236</v>
      </c>
      <c r="J32" s="3">
        <v>30</v>
      </c>
      <c r="K32" s="7" t="s">
        <v>16</v>
      </c>
      <c r="L32" s="122"/>
      <c r="M32" s="3">
        <v>30</v>
      </c>
      <c r="N32" s="7" t="s">
        <v>17</v>
      </c>
      <c r="O32" s="79"/>
      <c r="P32" s="3">
        <v>30</v>
      </c>
      <c r="Q32" s="31" t="s">
        <v>13</v>
      </c>
      <c r="R32" s="15" t="s">
        <v>123</v>
      </c>
      <c r="S32" s="3">
        <v>30</v>
      </c>
      <c r="T32" s="34" t="s">
        <v>22</v>
      </c>
      <c r="U32" s="141"/>
      <c r="V32" s="3">
        <v>30</v>
      </c>
      <c r="W32" s="5" t="s">
        <v>15</v>
      </c>
      <c r="X32" s="15" t="s">
        <v>145</v>
      </c>
      <c r="Y32" s="3">
        <v>30</v>
      </c>
      <c r="Z32" s="4" t="s">
        <v>13</v>
      </c>
      <c r="AA32" s="96"/>
      <c r="AB32" s="3">
        <v>30</v>
      </c>
      <c r="AC32" s="4" t="s">
        <v>14</v>
      </c>
      <c r="AD32" s="100"/>
      <c r="AE32" s="33"/>
      <c r="AF32" s="33"/>
      <c r="AG32" s="32"/>
      <c r="AH32" s="3">
        <v>30</v>
      </c>
      <c r="AI32" s="34" t="s">
        <v>68</v>
      </c>
      <c r="AJ32" s="110"/>
    </row>
    <row r="33" spans="1:36" ht="35.25" customHeight="1" x14ac:dyDescent="0.15">
      <c r="A33" s="361"/>
      <c r="B33" s="362"/>
      <c r="C33" s="362"/>
      <c r="D33" s="3">
        <v>31</v>
      </c>
      <c r="E33" s="35" t="s">
        <v>17</v>
      </c>
      <c r="F33" s="53"/>
      <c r="G33" s="33"/>
      <c r="H33" s="5"/>
      <c r="I33" s="186" t="s">
        <v>246</v>
      </c>
      <c r="J33" s="3">
        <v>31</v>
      </c>
      <c r="K33" s="41" t="s">
        <v>22</v>
      </c>
      <c r="L33" s="136" t="s">
        <v>234</v>
      </c>
      <c r="M33" s="3">
        <v>31</v>
      </c>
      <c r="N33" s="7" t="s">
        <v>15</v>
      </c>
      <c r="O33" s="18" t="s">
        <v>71</v>
      </c>
      <c r="P33" s="31"/>
      <c r="Q33" s="31"/>
      <c r="R33" s="36"/>
      <c r="S33" s="3">
        <v>31</v>
      </c>
      <c r="T33" s="34" t="s">
        <v>14</v>
      </c>
      <c r="U33" s="91"/>
      <c r="V33" s="33"/>
      <c r="W33" s="4"/>
      <c r="X33" s="10"/>
      <c r="Y33" s="3">
        <v>31</v>
      </c>
      <c r="Z33" s="34" t="s">
        <v>16</v>
      </c>
      <c r="AA33" s="96" t="s">
        <v>73</v>
      </c>
      <c r="AB33" s="3">
        <v>31</v>
      </c>
      <c r="AC33" s="34" t="s">
        <v>17</v>
      </c>
      <c r="AD33" s="101"/>
      <c r="AE33" s="33"/>
      <c r="AF33" s="33"/>
      <c r="AG33" s="32"/>
      <c r="AH33" s="3">
        <v>31</v>
      </c>
      <c r="AI33" s="34" t="s">
        <v>13</v>
      </c>
      <c r="AJ33" s="107"/>
    </row>
    <row r="34" spans="1:36" s="37" customFormat="1" ht="25.5" customHeight="1" thickBot="1" x14ac:dyDescent="0.2">
      <c r="A34" s="363" t="s">
        <v>74</v>
      </c>
      <c r="B34" s="363"/>
      <c r="C34" s="363"/>
      <c r="D34" s="364" t="s">
        <v>214</v>
      </c>
      <c r="E34" s="358"/>
      <c r="F34" s="358"/>
      <c r="G34" s="365" t="s">
        <v>75</v>
      </c>
      <c r="H34" s="365"/>
      <c r="I34" s="365"/>
      <c r="J34" s="366" t="s">
        <v>76</v>
      </c>
      <c r="K34" s="366"/>
      <c r="L34" s="366"/>
      <c r="M34" s="365"/>
      <c r="N34" s="367"/>
      <c r="O34" s="367"/>
      <c r="P34" s="366" t="s">
        <v>77</v>
      </c>
      <c r="Q34" s="358"/>
      <c r="R34" s="358"/>
      <c r="S34" s="358" t="s">
        <v>78</v>
      </c>
      <c r="T34" s="358"/>
      <c r="U34" s="358"/>
      <c r="V34" s="358"/>
      <c r="W34" s="358"/>
      <c r="X34" s="358"/>
      <c r="Y34" s="366" t="s">
        <v>118</v>
      </c>
      <c r="Z34" s="366"/>
      <c r="AA34" s="366"/>
      <c r="AB34" s="368"/>
      <c r="AC34" s="368"/>
      <c r="AD34" s="368"/>
      <c r="AE34" s="369" t="s">
        <v>117</v>
      </c>
      <c r="AF34" s="369"/>
      <c r="AG34" s="369"/>
      <c r="AH34" s="358" t="s">
        <v>79</v>
      </c>
      <c r="AI34" s="358"/>
      <c r="AJ34" s="359"/>
    </row>
    <row r="35" spans="1:36" s="37" customFormat="1" ht="27" customHeight="1" thickBot="1" x14ac:dyDescent="0.2">
      <c r="A35" s="370" t="s">
        <v>204</v>
      </c>
      <c r="B35" s="370"/>
      <c r="C35" s="370"/>
      <c r="D35" s="370" t="s">
        <v>226</v>
      </c>
      <c r="E35" s="370"/>
      <c r="F35" s="370"/>
      <c r="G35" s="370" t="s">
        <v>107</v>
      </c>
      <c r="H35" s="370"/>
      <c r="I35" s="370"/>
      <c r="J35" s="370" t="s">
        <v>205</v>
      </c>
      <c r="K35" s="370"/>
      <c r="L35" s="370"/>
      <c r="M35" s="370" t="s">
        <v>206</v>
      </c>
      <c r="N35" s="370"/>
      <c r="O35" s="370"/>
      <c r="P35" s="370" t="s">
        <v>112</v>
      </c>
      <c r="Q35" s="370"/>
      <c r="R35" s="370"/>
      <c r="S35" s="371" t="s">
        <v>108</v>
      </c>
      <c r="T35" s="371"/>
      <c r="U35" s="371"/>
      <c r="V35" s="371" t="s">
        <v>113</v>
      </c>
      <c r="W35" s="371"/>
      <c r="X35" s="371"/>
      <c r="Y35" s="372" t="s">
        <v>207</v>
      </c>
      <c r="Z35" s="372"/>
      <c r="AA35" s="372"/>
      <c r="AB35" s="371" t="s">
        <v>114</v>
      </c>
      <c r="AC35" s="371"/>
      <c r="AD35" s="371"/>
      <c r="AE35" s="371" t="s">
        <v>80</v>
      </c>
      <c r="AF35" s="371"/>
      <c r="AG35" s="371"/>
      <c r="AH35" s="362" t="s">
        <v>208</v>
      </c>
      <c r="AI35" s="362"/>
      <c r="AJ35" s="362"/>
    </row>
    <row r="36" spans="1:36" x14ac:dyDescent="0.15">
      <c r="A36" s="375" t="s">
        <v>210</v>
      </c>
      <c r="B36" s="376"/>
      <c r="C36" s="376"/>
      <c r="D36" s="377"/>
      <c r="E36" s="377"/>
      <c r="F36" s="377"/>
      <c r="G36" s="378" t="s">
        <v>213</v>
      </c>
      <c r="H36" s="378"/>
      <c r="I36" s="378"/>
      <c r="J36" s="378"/>
      <c r="K36" s="378"/>
      <c r="L36" s="378"/>
      <c r="V36" s="379" t="s">
        <v>82</v>
      </c>
      <c r="W36" s="380"/>
      <c r="X36" s="380"/>
      <c r="AB36" s="379" t="s">
        <v>83</v>
      </c>
      <c r="AC36" s="380"/>
      <c r="AD36" s="380"/>
      <c r="AH36" s="373" t="s">
        <v>209</v>
      </c>
      <c r="AI36" s="374"/>
      <c r="AJ36" s="374"/>
    </row>
    <row r="37" spans="1:36" x14ac:dyDescent="0.15">
      <c r="A37" s="375" t="s">
        <v>211</v>
      </c>
      <c r="B37" s="376"/>
      <c r="C37" s="376"/>
      <c r="D37" s="377"/>
      <c r="E37" s="377"/>
      <c r="F37" s="377"/>
      <c r="H37" s="23"/>
      <c r="AH37" s="373" t="s">
        <v>227</v>
      </c>
      <c r="AI37" s="374"/>
      <c r="AJ37" s="374"/>
    </row>
    <row r="38" spans="1:36" x14ac:dyDescent="0.15">
      <c r="A38" s="375" t="s">
        <v>212</v>
      </c>
      <c r="B38" s="376"/>
      <c r="C38" s="376"/>
      <c r="D38" s="377"/>
      <c r="E38" s="377"/>
      <c r="F38" s="377"/>
    </row>
    <row r="39" spans="1:36" ht="18.75" x14ac:dyDescent="0.2">
      <c r="AD39" s="149">
        <v>21</v>
      </c>
    </row>
  </sheetData>
  <mergeCells count="46">
    <mergeCell ref="AH37:AJ37"/>
    <mergeCell ref="A37:F37"/>
    <mergeCell ref="A38:F38"/>
    <mergeCell ref="A36:F36"/>
    <mergeCell ref="G36:L36"/>
    <mergeCell ref="V36:X36"/>
    <mergeCell ref="AB36:AD36"/>
    <mergeCell ref="AH36:AJ36"/>
    <mergeCell ref="AH35:AJ35"/>
    <mergeCell ref="A35:C35"/>
    <mergeCell ref="D35:F35"/>
    <mergeCell ref="G35:I35"/>
    <mergeCell ref="J35:L35"/>
    <mergeCell ref="M35:O35"/>
    <mergeCell ref="P35:R35"/>
    <mergeCell ref="S35:U35"/>
    <mergeCell ref="V35:X35"/>
    <mergeCell ref="Y35:AA35"/>
    <mergeCell ref="AB35:AD35"/>
    <mergeCell ref="AE35:AG35"/>
    <mergeCell ref="AH34:AJ34"/>
    <mergeCell ref="AB2:AD2"/>
    <mergeCell ref="AE2:AG2"/>
    <mergeCell ref="AH2:AJ2"/>
    <mergeCell ref="A33:C33"/>
    <mergeCell ref="A34:C34"/>
    <mergeCell ref="D34:F34"/>
    <mergeCell ref="G34:I34"/>
    <mergeCell ref="J34:L34"/>
    <mergeCell ref="M34:O34"/>
    <mergeCell ref="P34:R34"/>
    <mergeCell ref="S34:U34"/>
    <mergeCell ref="V34:X34"/>
    <mergeCell ref="Y34:AA34"/>
    <mergeCell ref="AB34:AD34"/>
    <mergeCell ref="AE34:AG34"/>
    <mergeCell ref="A1:AJ1"/>
    <mergeCell ref="A2:C2"/>
    <mergeCell ref="D2:F2"/>
    <mergeCell ref="G2:I2"/>
    <mergeCell ref="J2:L2"/>
    <mergeCell ref="M2:O2"/>
    <mergeCell ref="P2:R2"/>
    <mergeCell ref="S2:U2"/>
    <mergeCell ref="V2:X2"/>
    <mergeCell ref="Y2:AA2"/>
  </mergeCells>
  <phoneticPr fontId="5"/>
  <pageMargins left="0.9055118110236221" right="0.70866141732283472" top="0.55118110236220474" bottom="0" header="0" footer="0"/>
  <pageSetup paperSize="8"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24370-8959-457A-9DE4-0DFF74FE733C}">
  <sheetPr>
    <tabColor rgb="FFFFC000"/>
  </sheetPr>
  <dimension ref="A1:AN39"/>
  <sheetViews>
    <sheetView defaultGridColor="0" view="pageBreakPreview" colorId="23" zoomScaleNormal="100" zoomScaleSheetLayoutView="100" workbookViewId="0">
      <selection sqref="A1:AJ1"/>
    </sheetView>
  </sheetViews>
  <sheetFormatPr defaultRowHeight="13.5" x14ac:dyDescent="0.15"/>
  <cols>
    <col min="1" max="1" width="3.125" customWidth="1"/>
    <col min="2" max="2" width="2.5" customWidth="1"/>
    <col min="3" max="3" width="17.125" customWidth="1"/>
    <col min="4" max="5" width="2.875" customWidth="1"/>
    <col min="6" max="6" width="17.125" customWidth="1"/>
    <col min="7" max="8" width="2.875" customWidth="1"/>
    <col min="9" max="9" width="17.125" customWidth="1"/>
    <col min="10" max="10" width="3.375" customWidth="1"/>
    <col min="11" max="11" width="3.25" customWidth="1"/>
    <col min="12" max="12" width="17.125" customWidth="1"/>
    <col min="13" max="13" width="2.875" customWidth="1"/>
    <col min="14" max="14" width="3" customWidth="1"/>
    <col min="15" max="15" width="17.125" customWidth="1"/>
    <col min="16" max="16" width="3" customWidth="1"/>
    <col min="17" max="17" width="2.75" customWidth="1"/>
    <col min="18" max="18" width="17.125" customWidth="1"/>
    <col min="19" max="19" width="2.875" customWidth="1"/>
    <col min="20" max="20" width="3" customWidth="1"/>
    <col min="21" max="21" width="16.625" customWidth="1"/>
    <col min="22" max="22" width="3.125" customWidth="1"/>
    <col min="23" max="23" width="3" customWidth="1"/>
    <col min="24" max="24" width="16.625" customWidth="1"/>
    <col min="25" max="25" width="3" customWidth="1"/>
    <col min="26" max="26" width="3.125" customWidth="1"/>
    <col min="27" max="27" width="17.125" customWidth="1"/>
    <col min="28" max="28" width="3.25" customWidth="1"/>
    <col min="29" max="29" width="3" customWidth="1"/>
    <col min="30" max="30" width="17.125" customWidth="1"/>
    <col min="31" max="32" width="3.375" customWidth="1"/>
    <col min="33" max="33" width="17.125" customWidth="1"/>
    <col min="34" max="34" width="3.125" customWidth="1"/>
    <col min="35" max="35" width="3" customWidth="1"/>
    <col min="36" max="36" width="17.125" customWidth="1"/>
  </cols>
  <sheetData>
    <row r="1" spans="1:40" ht="24.75" customHeight="1" thickBot="1" x14ac:dyDescent="0.2">
      <c r="A1" s="353" t="s">
        <v>159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  <c r="AA1" s="354"/>
      <c r="AB1" s="354"/>
      <c r="AC1" s="354"/>
      <c r="AD1" s="354"/>
      <c r="AE1" s="354"/>
      <c r="AF1" s="354"/>
      <c r="AG1" s="354"/>
      <c r="AH1" s="354"/>
      <c r="AI1" s="354"/>
      <c r="AJ1" s="354"/>
    </row>
    <row r="2" spans="1:40" ht="18" customHeight="1" x14ac:dyDescent="0.15">
      <c r="A2" s="355" t="s">
        <v>0</v>
      </c>
      <c r="B2" s="356"/>
      <c r="C2" s="356"/>
      <c r="D2" s="357" t="s">
        <v>1</v>
      </c>
      <c r="E2" s="356"/>
      <c r="F2" s="356"/>
      <c r="G2" s="357" t="s">
        <v>2</v>
      </c>
      <c r="H2" s="356"/>
      <c r="I2" s="356"/>
      <c r="J2" s="357" t="s">
        <v>3</v>
      </c>
      <c r="K2" s="356"/>
      <c r="L2" s="356"/>
      <c r="M2" s="357" t="s">
        <v>4</v>
      </c>
      <c r="N2" s="356"/>
      <c r="O2" s="356"/>
      <c r="P2" s="357" t="s">
        <v>5</v>
      </c>
      <c r="Q2" s="356"/>
      <c r="R2" s="356"/>
      <c r="S2" s="357" t="s">
        <v>6</v>
      </c>
      <c r="T2" s="356"/>
      <c r="U2" s="356"/>
      <c r="V2" s="357" t="s">
        <v>7</v>
      </c>
      <c r="W2" s="356"/>
      <c r="X2" s="356"/>
      <c r="Y2" s="357" t="s">
        <v>8</v>
      </c>
      <c r="Z2" s="356"/>
      <c r="AA2" s="356"/>
      <c r="AB2" s="357" t="s">
        <v>9</v>
      </c>
      <c r="AC2" s="356"/>
      <c r="AD2" s="356"/>
      <c r="AE2" s="357" t="s">
        <v>10</v>
      </c>
      <c r="AF2" s="356"/>
      <c r="AG2" s="356"/>
      <c r="AH2" s="357" t="s">
        <v>11</v>
      </c>
      <c r="AI2" s="356"/>
      <c r="AJ2" s="360"/>
    </row>
    <row r="3" spans="1:40" ht="34.5" customHeight="1" thickBot="1" x14ac:dyDescent="0.2">
      <c r="A3" s="1">
        <v>1</v>
      </c>
      <c r="B3" s="2" t="s">
        <v>13</v>
      </c>
      <c r="C3" s="20" t="s">
        <v>161</v>
      </c>
      <c r="D3" s="3">
        <v>1</v>
      </c>
      <c r="E3" s="4" t="s">
        <v>22</v>
      </c>
      <c r="F3" s="165" t="s">
        <v>216</v>
      </c>
      <c r="G3" s="3">
        <v>1</v>
      </c>
      <c r="H3" s="4" t="s">
        <v>15</v>
      </c>
      <c r="I3" s="61" t="s">
        <v>251</v>
      </c>
      <c r="J3" s="3">
        <v>1</v>
      </c>
      <c r="K3" s="4" t="s">
        <v>13</v>
      </c>
      <c r="L3" s="128"/>
      <c r="M3" s="3">
        <v>1</v>
      </c>
      <c r="N3" s="5" t="s">
        <v>14</v>
      </c>
      <c r="O3" s="78" t="s">
        <v>265</v>
      </c>
      <c r="P3" s="3">
        <v>1</v>
      </c>
      <c r="Q3" s="4" t="s">
        <v>18</v>
      </c>
      <c r="R3" s="15" t="s">
        <v>258</v>
      </c>
      <c r="S3" s="3">
        <v>1</v>
      </c>
      <c r="T3" s="4" t="s">
        <v>16</v>
      </c>
      <c r="U3" s="144"/>
      <c r="V3" s="197">
        <v>1</v>
      </c>
      <c r="W3" s="198" t="s">
        <v>17</v>
      </c>
      <c r="X3" s="199"/>
      <c r="Y3" s="3">
        <v>1</v>
      </c>
      <c r="Z3" s="4" t="s">
        <v>18</v>
      </c>
      <c r="AA3" s="15" t="s">
        <v>264</v>
      </c>
      <c r="AB3" s="3">
        <v>1</v>
      </c>
      <c r="AC3" s="4" t="s">
        <v>22</v>
      </c>
      <c r="AD3" s="54" t="s">
        <v>19</v>
      </c>
      <c r="AE3" s="3">
        <v>1</v>
      </c>
      <c r="AF3" s="4" t="s">
        <v>15</v>
      </c>
      <c r="AG3" s="10" t="s">
        <v>26</v>
      </c>
      <c r="AH3" s="3">
        <v>1</v>
      </c>
      <c r="AI3" s="11" t="s">
        <v>15</v>
      </c>
      <c r="AJ3" s="108" t="s">
        <v>111</v>
      </c>
    </row>
    <row r="4" spans="1:40" ht="34.5" customHeight="1" thickTop="1" thickBot="1" x14ac:dyDescent="0.2">
      <c r="A4" s="1">
        <v>2</v>
      </c>
      <c r="B4" s="4" t="s">
        <v>16</v>
      </c>
      <c r="C4" s="6" t="s">
        <v>180</v>
      </c>
      <c r="D4" s="3">
        <v>2</v>
      </c>
      <c r="E4" s="5" t="s">
        <v>14</v>
      </c>
      <c r="F4" s="53"/>
      <c r="G4" s="3">
        <v>2</v>
      </c>
      <c r="H4" s="2" t="s">
        <v>18</v>
      </c>
      <c r="I4" s="185" t="s">
        <v>235</v>
      </c>
      <c r="J4" s="3">
        <v>2</v>
      </c>
      <c r="K4" s="4" t="s">
        <v>16</v>
      </c>
      <c r="L4" s="169" t="s">
        <v>197</v>
      </c>
      <c r="M4" s="3">
        <v>2</v>
      </c>
      <c r="N4" s="8" t="s">
        <v>17</v>
      </c>
      <c r="O4" s="73"/>
      <c r="P4" s="3">
        <v>2</v>
      </c>
      <c r="Q4" s="4" t="s">
        <v>13</v>
      </c>
      <c r="R4" s="133"/>
      <c r="S4" s="3">
        <v>2</v>
      </c>
      <c r="T4" s="4" t="s">
        <v>22</v>
      </c>
      <c r="U4" s="196" t="s">
        <v>200</v>
      </c>
      <c r="V4" s="202">
        <v>2</v>
      </c>
      <c r="W4" s="203" t="s">
        <v>15</v>
      </c>
      <c r="X4" s="204" t="s">
        <v>126</v>
      </c>
      <c r="Y4" s="210">
        <v>2</v>
      </c>
      <c r="Z4" s="211" t="s">
        <v>13</v>
      </c>
      <c r="AA4" s="212"/>
      <c r="AB4" s="3">
        <v>2</v>
      </c>
      <c r="AC4" s="9" t="s">
        <v>14</v>
      </c>
      <c r="AD4" s="49"/>
      <c r="AE4" s="3">
        <v>2</v>
      </c>
      <c r="AF4" s="4" t="s">
        <v>18</v>
      </c>
      <c r="AG4" s="148" t="s">
        <v>172</v>
      </c>
      <c r="AH4" s="3">
        <v>2</v>
      </c>
      <c r="AI4" s="4" t="s">
        <v>18</v>
      </c>
      <c r="AJ4" s="153" t="s">
        <v>120</v>
      </c>
      <c r="AN4" s="12"/>
    </row>
    <row r="5" spans="1:40" ht="34.5" customHeight="1" thickTop="1" thickBot="1" x14ac:dyDescent="0.2">
      <c r="A5" s="1">
        <v>3</v>
      </c>
      <c r="B5" s="2" t="s">
        <v>22</v>
      </c>
      <c r="C5" s="43" t="s">
        <v>166</v>
      </c>
      <c r="D5" s="3">
        <v>3</v>
      </c>
      <c r="E5" s="8" t="s">
        <v>17</v>
      </c>
      <c r="F5" s="51" t="s">
        <v>23</v>
      </c>
      <c r="G5" s="3">
        <v>3</v>
      </c>
      <c r="H5" s="4" t="s">
        <v>13</v>
      </c>
      <c r="I5" s="22"/>
      <c r="J5" s="3">
        <v>3</v>
      </c>
      <c r="K5" s="4" t="s">
        <v>22</v>
      </c>
      <c r="L5" s="169" t="s">
        <v>202</v>
      </c>
      <c r="M5" s="3">
        <v>3</v>
      </c>
      <c r="N5" s="7" t="s">
        <v>15</v>
      </c>
      <c r="O5" s="13"/>
      <c r="P5" s="3">
        <v>3</v>
      </c>
      <c r="Q5" s="4" t="s">
        <v>16</v>
      </c>
      <c r="R5" s="80" t="s">
        <v>88</v>
      </c>
      <c r="S5" s="3">
        <v>3</v>
      </c>
      <c r="T5" s="5" t="s">
        <v>14</v>
      </c>
      <c r="U5" s="49"/>
      <c r="V5" s="200">
        <v>3</v>
      </c>
      <c r="W5" s="201" t="s">
        <v>18</v>
      </c>
      <c r="X5" s="209" t="s">
        <v>25</v>
      </c>
      <c r="Y5" s="214">
        <v>3</v>
      </c>
      <c r="Z5" s="215" t="s">
        <v>16</v>
      </c>
      <c r="AA5" s="216" t="s">
        <v>94</v>
      </c>
      <c r="AB5" s="27">
        <v>3</v>
      </c>
      <c r="AC5" s="8" t="s">
        <v>17</v>
      </c>
      <c r="AD5" s="49"/>
      <c r="AE5" s="3">
        <v>3</v>
      </c>
      <c r="AF5" s="4" t="s">
        <v>13</v>
      </c>
      <c r="AG5" s="10"/>
      <c r="AH5" s="3">
        <v>3</v>
      </c>
      <c r="AI5" s="2" t="s">
        <v>13</v>
      </c>
      <c r="AJ5" s="107" t="s">
        <v>109</v>
      </c>
    </row>
    <row r="6" spans="1:40" ht="34.5" customHeight="1" x14ac:dyDescent="0.15">
      <c r="A6" s="1">
        <v>4</v>
      </c>
      <c r="B6" s="5" t="s">
        <v>14</v>
      </c>
      <c r="C6" s="115" t="s">
        <v>85</v>
      </c>
      <c r="D6" s="3">
        <v>4</v>
      </c>
      <c r="E6" s="4" t="s">
        <v>15</v>
      </c>
      <c r="F6" s="51" t="s">
        <v>27</v>
      </c>
      <c r="G6" s="3">
        <v>4</v>
      </c>
      <c r="H6" s="2" t="s">
        <v>16</v>
      </c>
      <c r="I6" s="134" t="s">
        <v>196</v>
      </c>
      <c r="J6" s="3">
        <v>4</v>
      </c>
      <c r="K6" s="5" t="s">
        <v>14</v>
      </c>
      <c r="L6" s="65"/>
      <c r="M6" s="3">
        <v>4</v>
      </c>
      <c r="N6" s="7" t="s">
        <v>18</v>
      </c>
      <c r="O6" s="137"/>
      <c r="P6" s="3">
        <v>4</v>
      </c>
      <c r="Q6" s="4" t="s">
        <v>22</v>
      </c>
      <c r="R6" s="14"/>
      <c r="S6" s="3">
        <v>4</v>
      </c>
      <c r="T6" s="8" t="s">
        <v>17</v>
      </c>
      <c r="U6" s="53"/>
      <c r="V6" s="3">
        <v>4</v>
      </c>
      <c r="W6" s="4" t="s">
        <v>13</v>
      </c>
      <c r="X6" s="16" t="s">
        <v>150</v>
      </c>
      <c r="Y6" s="200">
        <v>4</v>
      </c>
      <c r="Z6" s="201" t="s">
        <v>22</v>
      </c>
      <c r="AA6" s="213"/>
      <c r="AB6" s="3">
        <v>4</v>
      </c>
      <c r="AC6" s="4" t="s">
        <v>15</v>
      </c>
      <c r="AD6" s="15" t="s">
        <v>30</v>
      </c>
      <c r="AE6" s="3">
        <v>4</v>
      </c>
      <c r="AF6" s="7" t="s">
        <v>16</v>
      </c>
      <c r="AG6" s="10" t="s">
        <v>31</v>
      </c>
      <c r="AH6" s="3">
        <v>4</v>
      </c>
      <c r="AI6" s="4" t="s">
        <v>16</v>
      </c>
      <c r="AJ6" s="107" t="s">
        <v>179</v>
      </c>
    </row>
    <row r="7" spans="1:40" ht="34.5" customHeight="1" x14ac:dyDescent="0.15">
      <c r="A7" s="1">
        <v>5</v>
      </c>
      <c r="B7" s="8" t="s">
        <v>17</v>
      </c>
      <c r="C7" s="44" t="s">
        <v>84</v>
      </c>
      <c r="D7" s="3">
        <v>5</v>
      </c>
      <c r="E7" s="4" t="s">
        <v>18</v>
      </c>
      <c r="F7" s="54" t="s">
        <v>28</v>
      </c>
      <c r="G7" s="3">
        <v>5</v>
      </c>
      <c r="H7" s="4" t="s">
        <v>22</v>
      </c>
      <c r="I7" s="52"/>
      <c r="J7" s="3">
        <v>5</v>
      </c>
      <c r="K7" s="8" t="s">
        <v>17</v>
      </c>
      <c r="L7" s="70"/>
      <c r="M7" s="3">
        <v>5</v>
      </c>
      <c r="N7" s="7" t="s">
        <v>13</v>
      </c>
      <c r="O7" s="137"/>
      <c r="P7" s="3">
        <v>5</v>
      </c>
      <c r="Q7" s="5" t="s">
        <v>14</v>
      </c>
      <c r="R7" s="84" t="s">
        <v>245</v>
      </c>
      <c r="S7" s="3">
        <v>5</v>
      </c>
      <c r="T7" s="4" t="s">
        <v>15</v>
      </c>
      <c r="U7" s="47" t="s">
        <v>32</v>
      </c>
      <c r="V7" s="3">
        <v>5</v>
      </c>
      <c r="W7" s="4" t="s">
        <v>16</v>
      </c>
      <c r="X7" s="15" t="s">
        <v>128</v>
      </c>
      <c r="Y7" s="3">
        <v>5</v>
      </c>
      <c r="Z7" s="5" t="s">
        <v>14</v>
      </c>
      <c r="AA7" s="49" t="s">
        <v>95</v>
      </c>
      <c r="AB7" s="3">
        <v>5</v>
      </c>
      <c r="AC7" s="4" t="s">
        <v>18</v>
      </c>
      <c r="AD7" s="148"/>
      <c r="AE7" s="3">
        <v>5</v>
      </c>
      <c r="AF7" s="4" t="s">
        <v>22</v>
      </c>
      <c r="AG7" s="146"/>
      <c r="AH7" s="3">
        <v>5</v>
      </c>
      <c r="AI7" s="4" t="s">
        <v>22</v>
      </c>
      <c r="AJ7" s="107"/>
    </row>
    <row r="8" spans="1:40" ht="34.5" customHeight="1" x14ac:dyDescent="0.15">
      <c r="A8" s="1">
        <v>6</v>
      </c>
      <c r="B8" s="2" t="s">
        <v>15</v>
      </c>
      <c r="C8" s="129" t="s">
        <v>136</v>
      </c>
      <c r="D8" s="3">
        <v>6</v>
      </c>
      <c r="E8" s="4" t="s">
        <v>13</v>
      </c>
      <c r="F8" s="54" t="s">
        <v>29</v>
      </c>
      <c r="G8" s="3">
        <v>6</v>
      </c>
      <c r="H8" s="48" t="s">
        <v>14</v>
      </c>
      <c r="I8" s="187" t="s">
        <v>223</v>
      </c>
      <c r="J8" s="3">
        <v>6</v>
      </c>
      <c r="K8" s="4" t="s">
        <v>15</v>
      </c>
      <c r="L8" s="122" t="s">
        <v>254</v>
      </c>
      <c r="M8" s="3">
        <v>6</v>
      </c>
      <c r="N8" s="7" t="s">
        <v>16</v>
      </c>
      <c r="O8" s="137"/>
      <c r="P8" s="3">
        <v>6</v>
      </c>
      <c r="Q8" s="8" t="s">
        <v>17</v>
      </c>
      <c r="R8" s="83"/>
      <c r="S8" s="3">
        <v>6</v>
      </c>
      <c r="T8" s="4" t="s">
        <v>18</v>
      </c>
      <c r="U8" s="148" t="s">
        <v>172</v>
      </c>
      <c r="V8" s="3">
        <v>6</v>
      </c>
      <c r="W8" s="4" t="s">
        <v>22</v>
      </c>
      <c r="X8" s="19" t="s">
        <v>130</v>
      </c>
      <c r="Y8" s="3">
        <v>6</v>
      </c>
      <c r="Z8" s="8" t="s">
        <v>17</v>
      </c>
      <c r="AA8" s="94"/>
      <c r="AB8" s="3">
        <v>6</v>
      </c>
      <c r="AC8" s="4" t="s">
        <v>13</v>
      </c>
      <c r="AE8" s="3">
        <v>6</v>
      </c>
      <c r="AF8" s="9" t="s">
        <v>14</v>
      </c>
      <c r="AG8" s="143" t="s">
        <v>125</v>
      </c>
      <c r="AH8" s="3">
        <v>6</v>
      </c>
      <c r="AI8" s="9" t="s">
        <v>14</v>
      </c>
      <c r="AJ8" s="111"/>
    </row>
    <row r="9" spans="1:40" ht="34.5" customHeight="1" thickBot="1" x14ac:dyDescent="0.2">
      <c r="A9" s="1">
        <v>7</v>
      </c>
      <c r="B9" s="4" t="s">
        <v>18</v>
      </c>
      <c r="C9" s="162" t="s">
        <v>181</v>
      </c>
      <c r="D9" s="3">
        <v>7</v>
      </c>
      <c r="E9" s="2" t="s">
        <v>16</v>
      </c>
      <c r="F9" s="156" t="s">
        <v>218</v>
      </c>
      <c r="G9" s="3">
        <v>7</v>
      </c>
      <c r="H9" s="8" t="s">
        <v>17</v>
      </c>
      <c r="I9" s="59"/>
      <c r="J9" s="3">
        <v>7</v>
      </c>
      <c r="K9" s="4" t="s">
        <v>18</v>
      </c>
      <c r="L9" s="148" t="s">
        <v>224</v>
      </c>
      <c r="M9" s="3">
        <v>7</v>
      </c>
      <c r="N9" s="7" t="s">
        <v>22</v>
      </c>
      <c r="O9" s="137"/>
      <c r="P9" s="3">
        <v>7</v>
      </c>
      <c r="Q9" s="4" t="s">
        <v>15</v>
      </c>
      <c r="R9" s="6"/>
      <c r="S9" s="3">
        <v>7</v>
      </c>
      <c r="T9" s="4" t="s">
        <v>13</v>
      </c>
      <c r="V9" s="3">
        <v>7</v>
      </c>
      <c r="W9" s="5" t="s">
        <v>14</v>
      </c>
      <c r="X9" s="6" t="s">
        <v>36</v>
      </c>
      <c r="Y9" s="3">
        <v>7</v>
      </c>
      <c r="Z9" s="4" t="s">
        <v>15</v>
      </c>
      <c r="AA9" s="18"/>
      <c r="AB9" s="3">
        <v>7</v>
      </c>
      <c r="AC9" s="2" t="s">
        <v>16</v>
      </c>
      <c r="AD9" s="6" t="s">
        <v>33</v>
      </c>
      <c r="AE9" s="197">
        <v>7</v>
      </c>
      <c r="AF9" s="198" t="s">
        <v>17</v>
      </c>
      <c r="AG9" s="218"/>
      <c r="AH9" s="3">
        <v>7</v>
      </c>
      <c r="AI9" s="8" t="s">
        <v>17</v>
      </c>
      <c r="AJ9" s="111"/>
    </row>
    <row r="10" spans="1:40" ht="34.5" customHeight="1" thickBot="1" x14ac:dyDescent="0.2">
      <c r="A10" s="1">
        <v>8</v>
      </c>
      <c r="B10" s="4" t="s">
        <v>13</v>
      </c>
      <c r="C10" s="156" t="s">
        <v>173</v>
      </c>
      <c r="D10" s="3">
        <v>8</v>
      </c>
      <c r="E10" s="4" t="s">
        <v>22</v>
      </c>
      <c r="F10" s="156" t="s">
        <v>269</v>
      </c>
      <c r="G10" s="3">
        <v>8</v>
      </c>
      <c r="H10" s="4" t="s">
        <v>15</v>
      </c>
      <c r="I10" s="15" t="s">
        <v>255</v>
      </c>
      <c r="J10" s="3">
        <v>8</v>
      </c>
      <c r="K10" s="4" t="s">
        <v>13</v>
      </c>
      <c r="M10" s="3">
        <v>8</v>
      </c>
      <c r="N10" s="5" t="s">
        <v>14</v>
      </c>
      <c r="O10" s="138" t="s">
        <v>242</v>
      </c>
      <c r="P10" s="3">
        <v>8</v>
      </c>
      <c r="Q10" s="4" t="s">
        <v>18</v>
      </c>
      <c r="R10" s="15" t="s">
        <v>169</v>
      </c>
      <c r="S10" s="3">
        <v>8</v>
      </c>
      <c r="T10" s="4" t="s">
        <v>16</v>
      </c>
      <c r="U10" s="119" t="s">
        <v>137</v>
      </c>
      <c r="V10" s="3">
        <v>8</v>
      </c>
      <c r="W10" s="8" t="s">
        <v>17</v>
      </c>
      <c r="X10" s="49"/>
      <c r="Y10" s="3">
        <v>8</v>
      </c>
      <c r="Z10" s="4" t="s">
        <v>18</v>
      </c>
      <c r="AA10" s="148" t="s">
        <v>129</v>
      </c>
      <c r="AB10" s="3">
        <v>8</v>
      </c>
      <c r="AC10" s="4" t="s">
        <v>22</v>
      </c>
      <c r="AD10" s="217"/>
      <c r="AE10" s="214">
        <v>8</v>
      </c>
      <c r="AF10" s="215" t="s">
        <v>15</v>
      </c>
      <c r="AG10" s="216" t="s">
        <v>138</v>
      </c>
      <c r="AH10" s="27">
        <v>8</v>
      </c>
      <c r="AI10" s="4" t="s">
        <v>15</v>
      </c>
      <c r="AJ10" s="125" t="s">
        <v>101</v>
      </c>
    </row>
    <row r="11" spans="1:40" ht="34.5" customHeight="1" x14ac:dyDescent="0.15">
      <c r="A11" s="1">
        <v>9</v>
      </c>
      <c r="B11" s="4" t="s">
        <v>16</v>
      </c>
      <c r="C11" s="163"/>
      <c r="D11" s="3">
        <v>9</v>
      </c>
      <c r="E11" s="5" t="s">
        <v>14</v>
      </c>
      <c r="F11" s="55"/>
      <c r="G11" s="3">
        <v>9</v>
      </c>
      <c r="H11" s="4" t="s">
        <v>18</v>
      </c>
      <c r="I11" s="148" t="s">
        <v>224</v>
      </c>
      <c r="J11" s="3">
        <v>9</v>
      </c>
      <c r="K11" s="4" t="s">
        <v>16</v>
      </c>
      <c r="L11" s="15" t="s">
        <v>253</v>
      </c>
      <c r="M11" s="3">
        <v>9</v>
      </c>
      <c r="N11" s="8" t="s">
        <v>17</v>
      </c>
      <c r="O11" s="75"/>
      <c r="P11" s="3">
        <v>9</v>
      </c>
      <c r="Q11" s="4" t="s">
        <v>13</v>
      </c>
      <c r="R11" s="6"/>
      <c r="S11" s="3">
        <v>9</v>
      </c>
      <c r="T11" s="4" t="s">
        <v>22</v>
      </c>
      <c r="U11" s="119"/>
      <c r="V11" s="3">
        <v>9</v>
      </c>
      <c r="W11" s="4" t="s">
        <v>15</v>
      </c>
      <c r="X11" s="51" t="s">
        <v>37</v>
      </c>
      <c r="Y11" s="3">
        <v>9</v>
      </c>
      <c r="Z11" s="4" t="s">
        <v>13</v>
      </c>
      <c r="AA11" s="16" t="s">
        <v>151</v>
      </c>
      <c r="AB11" s="3">
        <v>9</v>
      </c>
      <c r="AC11" s="9" t="s">
        <v>14</v>
      </c>
      <c r="AD11" s="97"/>
      <c r="AE11" s="200">
        <v>9</v>
      </c>
      <c r="AF11" s="201" t="s">
        <v>18</v>
      </c>
      <c r="AG11" s="219"/>
      <c r="AH11" s="3">
        <v>9</v>
      </c>
      <c r="AI11" s="4" t="s">
        <v>18</v>
      </c>
      <c r="AJ11" s="107"/>
    </row>
    <row r="12" spans="1:40" ht="34.5" customHeight="1" x14ac:dyDescent="0.15">
      <c r="A12" s="1">
        <v>10</v>
      </c>
      <c r="B12" s="4" t="s">
        <v>22</v>
      </c>
      <c r="C12" s="158"/>
      <c r="D12" s="3">
        <v>10</v>
      </c>
      <c r="E12" s="8" t="s">
        <v>17</v>
      </c>
      <c r="F12" s="56"/>
      <c r="G12" s="3">
        <v>10</v>
      </c>
      <c r="H12" s="4" t="s">
        <v>13</v>
      </c>
      <c r="I12" s="126"/>
      <c r="J12" s="3">
        <v>10</v>
      </c>
      <c r="K12" s="4" t="s">
        <v>22</v>
      </c>
      <c r="L12" s="67" t="s">
        <v>195</v>
      </c>
      <c r="M12" s="3">
        <v>10</v>
      </c>
      <c r="N12" s="7" t="s">
        <v>15</v>
      </c>
      <c r="O12" s="74" t="s">
        <v>237</v>
      </c>
      <c r="P12" s="3">
        <v>10</v>
      </c>
      <c r="Q12" s="4" t="s">
        <v>16</v>
      </c>
      <c r="R12" s="6"/>
      <c r="S12" s="3">
        <v>10</v>
      </c>
      <c r="T12" s="5" t="s">
        <v>14</v>
      </c>
      <c r="U12" s="49"/>
      <c r="V12" s="3">
        <v>10</v>
      </c>
      <c r="W12" s="4" t="s">
        <v>18</v>
      </c>
      <c r="X12" s="148" t="s">
        <v>172</v>
      </c>
      <c r="Y12" s="3">
        <v>10</v>
      </c>
      <c r="Z12" s="4" t="s">
        <v>16</v>
      </c>
      <c r="AA12" s="122" t="s">
        <v>96</v>
      </c>
      <c r="AB12" s="3">
        <v>10</v>
      </c>
      <c r="AC12" s="8" t="s">
        <v>17</v>
      </c>
      <c r="AD12" s="98"/>
      <c r="AE12" s="3">
        <v>10</v>
      </c>
      <c r="AF12" s="4" t="s">
        <v>13</v>
      </c>
      <c r="AG12" s="102"/>
      <c r="AH12" s="3">
        <v>10</v>
      </c>
      <c r="AI12" s="4" t="s">
        <v>39</v>
      </c>
      <c r="AJ12" s="107" t="s">
        <v>149</v>
      </c>
    </row>
    <row r="13" spans="1:40" ht="34.5" customHeight="1" x14ac:dyDescent="0.15">
      <c r="A13" s="1">
        <v>11</v>
      </c>
      <c r="B13" s="48" t="s">
        <v>14</v>
      </c>
      <c r="C13" s="155" t="s">
        <v>174</v>
      </c>
      <c r="D13" s="3">
        <v>11</v>
      </c>
      <c r="E13" s="2" t="s">
        <v>15</v>
      </c>
      <c r="F13" s="161" t="s">
        <v>185</v>
      </c>
      <c r="G13" s="3">
        <v>11</v>
      </c>
      <c r="H13" s="4" t="s">
        <v>16</v>
      </c>
      <c r="I13" s="62"/>
      <c r="J13" s="3">
        <v>11</v>
      </c>
      <c r="K13" s="5" t="s">
        <v>14</v>
      </c>
      <c r="L13" s="187" t="s">
        <v>34</v>
      </c>
      <c r="M13" s="3">
        <v>11</v>
      </c>
      <c r="N13" s="7" t="s">
        <v>18</v>
      </c>
      <c r="O13" s="6"/>
      <c r="P13" s="3">
        <v>11</v>
      </c>
      <c r="Q13" s="4" t="s">
        <v>22</v>
      </c>
      <c r="R13" s="81"/>
      <c r="S13" s="3">
        <v>11</v>
      </c>
      <c r="T13" s="8" t="s">
        <v>17</v>
      </c>
      <c r="U13" s="49"/>
      <c r="V13" s="3">
        <v>11</v>
      </c>
      <c r="W13" s="4" t="s">
        <v>13</v>
      </c>
      <c r="X13" s="17"/>
      <c r="Y13" s="3">
        <v>11</v>
      </c>
      <c r="Z13" s="4" t="s">
        <v>22</v>
      </c>
      <c r="AA13" s="6"/>
      <c r="AB13" s="3">
        <v>11</v>
      </c>
      <c r="AC13" s="4" t="s">
        <v>15</v>
      </c>
      <c r="AD13" s="54" t="s">
        <v>97</v>
      </c>
      <c r="AE13" s="3">
        <v>11</v>
      </c>
      <c r="AF13" s="4" t="s">
        <v>16</v>
      </c>
      <c r="AG13" s="51" t="s">
        <v>38</v>
      </c>
      <c r="AH13" s="3">
        <v>11</v>
      </c>
      <c r="AI13" s="4" t="s">
        <v>16</v>
      </c>
      <c r="AJ13" s="109" t="s">
        <v>103</v>
      </c>
    </row>
    <row r="14" spans="1:40" ht="34.5" customHeight="1" x14ac:dyDescent="0.15">
      <c r="A14" s="1">
        <v>12</v>
      </c>
      <c r="B14" s="8" t="s">
        <v>17</v>
      </c>
      <c r="C14" s="46"/>
      <c r="D14" s="3">
        <v>12</v>
      </c>
      <c r="E14" s="4" t="s">
        <v>18</v>
      </c>
      <c r="F14" s="156" t="s">
        <v>184</v>
      </c>
      <c r="G14" s="3">
        <v>12</v>
      </c>
      <c r="H14" s="4" t="s">
        <v>22</v>
      </c>
      <c r="I14" s="195" t="s">
        <v>259</v>
      </c>
      <c r="J14" s="3">
        <v>12</v>
      </c>
      <c r="K14" s="8" t="s">
        <v>17</v>
      </c>
      <c r="L14" s="53"/>
      <c r="M14" s="3">
        <v>12</v>
      </c>
      <c r="N14" s="7" t="s">
        <v>13</v>
      </c>
      <c r="O14" s="25"/>
      <c r="P14" s="3">
        <v>12</v>
      </c>
      <c r="Q14" s="5" t="s">
        <v>14</v>
      </c>
      <c r="R14" s="85"/>
      <c r="S14" s="3">
        <v>12</v>
      </c>
      <c r="T14" s="4" t="s">
        <v>15</v>
      </c>
      <c r="U14" s="193" t="s">
        <v>260</v>
      </c>
      <c r="V14" s="3">
        <v>12</v>
      </c>
      <c r="W14" s="4" t="s">
        <v>16</v>
      </c>
      <c r="X14" s="6"/>
      <c r="Y14" s="3">
        <v>12</v>
      </c>
      <c r="Z14" s="5" t="s">
        <v>14</v>
      </c>
      <c r="AA14" s="49"/>
      <c r="AB14" s="3">
        <v>12</v>
      </c>
      <c r="AC14" s="4" t="s">
        <v>18</v>
      </c>
      <c r="AD14" s="148" t="s">
        <v>172</v>
      </c>
      <c r="AE14" s="3">
        <v>12</v>
      </c>
      <c r="AF14" s="4" t="s">
        <v>22</v>
      </c>
      <c r="AG14" s="16"/>
      <c r="AH14" s="3">
        <v>12</v>
      </c>
      <c r="AI14" s="4" t="s">
        <v>22</v>
      </c>
      <c r="AJ14" s="107"/>
    </row>
    <row r="15" spans="1:40" ht="34.5" customHeight="1" x14ac:dyDescent="0.15">
      <c r="A15" s="1">
        <v>13</v>
      </c>
      <c r="B15" s="4" t="s">
        <v>15</v>
      </c>
      <c r="C15" s="164"/>
      <c r="D15" s="3">
        <v>13</v>
      </c>
      <c r="E15" s="4" t="s">
        <v>13</v>
      </c>
      <c r="F15" s="171" t="s">
        <v>186</v>
      </c>
      <c r="G15" s="3">
        <v>13</v>
      </c>
      <c r="H15" s="5" t="s">
        <v>14</v>
      </c>
      <c r="I15" s="64" t="s">
        <v>225</v>
      </c>
      <c r="J15" s="3">
        <v>13</v>
      </c>
      <c r="K15" s="4" t="s">
        <v>15</v>
      </c>
      <c r="L15" s="193" t="s">
        <v>260</v>
      </c>
      <c r="M15" s="3">
        <v>13</v>
      </c>
      <c r="N15" s="7" t="s">
        <v>16</v>
      </c>
      <c r="O15" s="139" t="s">
        <v>201</v>
      </c>
      <c r="P15" s="3">
        <v>13</v>
      </c>
      <c r="Q15" s="8" t="s">
        <v>17</v>
      </c>
      <c r="R15" s="83"/>
      <c r="S15" s="3">
        <v>13</v>
      </c>
      <c r="T15" s="4" t="s">
        <v>18</v>
      </c>
      <c r="U15" s="117" t="s">
        <v>35</v>
      </c>
      <c r="V15" s="3">
        <v>13</v>
      </c>
      <c r="W15" s="4" t="s">
        <v>22</v>
      </c>
      <c r="X15" s="127" t="s">
        <v>116</v>
      </c>
      <c r="Y15" s="3">
        <v>13</v>
      </c>
      <c r="Z15" s="8" t="s">
        <v>17</v>
      </c>
      <c r="AA15" s="95"/>
      <c r="AB15" s="3">
        <v>13</v>
      </c>
      <c r="AC15" s="4" t="s">
        <v>13</v>
      </c>
      <c r="AD15" s="17"/>
      <c r="AE15" s="3">
        <v>13</v>
      </c>
      <c r="AF15" s="9" t="s">
        <v>14</v>
      </c>
      <c r="AG15" s="49"/>
      <c r="AH15" s="3">
        <v>13</v>
      </c>
      <c r="AI15" s="9" t="s">
        <v>14</v>
      </c>
      <c r="AJ15" s="111"/>
    </row>
    <row r="16" spans="1:40" ht="35.1" customHeight="1" x14ac:dyDescent="0.15">
      <c r="A16" s="1">
        <v>14</v>
      </c>
      <c r="B16" s="4" t="s">
        <v>18</v>
      </c>
      <c r="C16" s="159" t="s">
        <v>176</v>
      </c>
      <c r="D16" s="3">
        <v>14</v>
      </c>
      <c r="E16" s="2" t="s">
        <v>16</v>
      </c>
      <c r="F16" s="172" t="s">
        <v>220</v>
      </c>
      <c r="G16" s="3">
        <v>14</v>
      </c>
      <c r="H16" s="8" t="s">
        <v>17</v>
      </c>
      <c r="I16" s="150"/>
      <c r="J16" s="3">
        <v>14</v>
      </c>
      <c r="K16" s="4" t="s">
        <v>18</v>
      </c>
      <c r="L16" s="68" t="s">
        <v>41</v>
      </c>
      <c r="M16" s="3">
        <v>14</v>
      </c>
      <c r="N16" s="7" t="s">
        <v>22</v>
      </c>
      <c r="O16" s="21" t="s">
        <v>122</v>
      </c>
      <c r="P16" s="3">
        <v>14</v>
      </c>
      <c r="Q16" s="4" t="s">
        <v>15</v>
      </c>
      <c r="R16" s="123" t="s">
        <v>49</v>
      </c>
      <c r="S16" s="3">
        <v>14</v>
      </c>
      <c r="T16" s="4" t="s">
        <v>13</v>
      </c>
      <c r="U16" s="136"/>
      <c r="V16" s="3">
        <v>14</v>
      </c>
      <c r="W16" s="5" t="s">
        <v>14</v>
      </c>
      <c r="X16" s="49"/>
      <c r="Y16" s="3">
        <v>14</v>
      </c>
      <c r="Z16" s="4" t="s">
        <v>15</v>
      </c>
      <c r="AA16" s="15" t="s">
        <v>139</v>
      </c>
      <c r="AB16" s="3">
        <v>14</v>
      </c>
      <c r="AC16" s="4" t="s">
        <v>16</v>
      </c>
      <c r="AE16" s="3">
        <v>14</v>
      </c>
      <c r="AF16" s="8" t="s">
        <v>17</v>
      </c>
      <c r="AG16" s="103"/>
      <c r="AH16" s="3">
        <v>14</v>
      </c>
      <c r="AI16" s="8" t="s">
        <v>17</v>
      </c>
      <c r="AJ16" s="111"/>
    </row>
    <row r="17" spans="1:37" ht="34.5" customHeight="1" x14ac:dyDescent="0.15">
      <c r="A17" s="1">
        <v>15</v>
      </c>
      <c r="B17" s="4" t="s">
        <v>13</v>
      </c>
      <c r="C17" s="165"/>
      <c r="D17" s="3">
        <v>15</v>
      </c>
      <c r="E17" s="4" t="s">
        <v>22</v>
      </c>
      <c r="F17" s="173" t="s">
        <v>221</v>
      </c>
      <c r="G17" s="3">
        <v>15</v>
      </c>
      <c r="H17" s="4" t="s">
        <v>15</v>
      </c>
      <c r="I17" s="122" t="s">
        <v>228</v>
      </c>
      <c r="J17" s="3">
        <v>15</v>
      </c>
      <c r="K17" s="4" t="s">
        <v>13</v>
      </c>
      <c r="L17" s="17"/>
      <c r="M17" s="3">
        <v>15</v>
      </c>
      <c r="N17" s="5" t="s">
        <v>14</v>
      </c>
      <c r="O17" s="76" t="s">
        <v>42</v>
      </c>
      <c r="P17" s="3">
        <v>15</v>
      </c>
      <c r="Q17" s="4" t="s">
        <v>18</v>
      </c>
      <c r="R17" s="6"/>
      <c r="S17" s="3">
        <v>15</v>
      </c>
      <c r="T17" s="4" t="s">
        <v>16</v>
      </c>
      <c r="U17" s="13" t="s">
        <v>167</v>
      </c>
      <c r="V17" s="3">
        <v>15</v>
      </c>
      <c r="W17" s="8" t="s">
        <v>17</v>
      </c>
      <c r="X17" s="49"/>
      <c r="Y17" s="3">
        <v>15</v>
      </c>
      <c r="Z17" s="4" t="s">
        <v>18</v>
      </c>
      <c r="AA17" s="26"/>
      <c r="AB17" s="3">
        <v>15</v>
      </c>
      <c r="AC17" s="4" t="s">
        <v>22</v>
      </c>
      <c r="AD17" s="6"/>
      <c r="AE17" s="3">
        <v>15</v>
      </c>
      <c r="AF17" s="4" t="s">
        <v>15</v>
      </c>
      <c r="AG17" s="122" t="s">
        <v>45</v>
      </c>
      <c r="AH17" s="3">
        <v>15</v>
      </c>
      <c r="AI17" s="4" t="s">
        <v>15</v>
      </c>
      <c r="AJ17" s="107" t="s">
        <v>44</v>
      </c>
    </row>
    <row r="18" spans="1:37" ht="34.5" customHeight="1" x14ac:dyDescent="0.15">
      <c r="A18" s="1">
        <v>16</v>
      </c>
      <c r="B18" s="4" t="s">
        <v>16</v>
      </c>
      <c r="C18" s="160" t="s">
        <v>215</v>
      </c>
      <c r="D18" s="3">
        <v>16</v>
      </c>
      <c r="E18" s="5" t="s">
        <v>14</v>
      </c>
      <c r="F18" s="49"/>
      <c r="G18" s="3">
        <v>16</v>
      </c>
      <c r="H18" s="4" t="s">
        <v>18</v>
      </c>
      <c r="I18" s="154" t="s">
        <v>272</v>
      </c>
      <c r="J18" s="3">
        <v>16</v>
      </c>
      <c r="K18" s="4" t="s">
        <v>16</v>
      </c>
      <c r="L18" s="13"/>
      <c r="M18" s="3">
        <v>16</v>
      </c>
      <c r="N18" s="8" t="s">
        <v>17</v>
      </c>
      <c r="O18" s="49"/>
      <c r="P18" s="3">
        <v>16</v>
      </c>
      <c r="Q18" s="4" t="s">
        <v>13</v>
      </c>
      <c r="R18" s="38" t="s">
        <v>46</v>
      </c>
      <c r="S18" s="3">
        <v>16</v>
      </c>
      <c r="T18" s="4" t="s">
        <v>22</v>
      </c>
      <c r="U18" s="15" t="s">
        <v>155</v>
      </c>
      <c r="V18" s="3">
        <v>16</v>
      </c>
      <c r="W18" s="4" t="s">
        <v>15</v>
      </c>
      <c r="X18" s="122" t="s">
        <v>115</v>
      </c>
      <c r="Y18" s="3">
        <v>16</v>
      </c>
      <c r="Z18" s="4" t="s">
        <v>13</v>
      </c>
      <c r="AA18" s="89" t="s">
        <v>147</v>
      </c>
      <c r="AB18" s="3">
        <v>16</v>
      </c>
      <c r="AC18" s="9" t="s">
        <v>14</v>
      </c>
      <c r="AD18" s="49"/>
      <c r="AE18" s="3">
        <v>16</v>
      </c>
      <c r="AF18" s="4" t="s">
        <v>18</v>
      </c>
      <c r="AG18" s="6" t="s">
        <v>99</v>
      </c>
      <c r="AH18" s="3">
        <v>16</v>
      </c>
      <c r="AI18" s="4" t="s">
        <v>18</v>
      </c>
      <c r="AJ18" s="107"/>
    </row>
    <row r="19" spans="1:37" ht="34.5" customHeight="1" x14ac:dyDescent="0.15">
      <c r="A19" s="1">
        <v>17</v>
      </c>
      <c r="B19" s="4" t="s">
        <v>22</v>
      </c>
      <c r="C19" s="156" t="s">
        <v>177</v>
      </c>
      <c r="D19" s="3">
        <v>17</v>
      </c>
      <c r="E19" s="8" t="s">
        <v>17</v>
      </c>
      <c r="F19" s="57"/>
      <c r="G19" s="3">
        <v>17</v>
      </c>
      <c r="H19" s="4" t="s">
        <v>13</v>
      </c>
      <c r="I19" s="194" t="s">
        <v>271</v>
      </c>
      <c r="J19" s="3">
        <v>17</v>
      </c>
      <c r="K19" s="4" t="s">
        <v>22</v>
      </c>
      <c r="L19" s="6"/>
      <c r="M19" s="3">
        <v>17</v>
      </c>
      <c r="N19" s="170" t="s">
        <v>15</v>
      </c>
      <c r="O19" s="6" t="s">
        <v>273</v>
      </c>
      <c r="P19" s="3">
        <v>17</v>
      </c>
      <c r="Q19" s="4" t="s">
        <v>16</v>
      </c>
      <c r="S19" s="3">
        <v>17</v>
      </c>
      <c r="T19" s="5" t="s">
        <v>14</v>
      </c>
      <c r="U19" s="45"/>
      <c r="V19" s="3">
        <v>17</v>
      </c>
      <c r="W19" s="4" t="s">
        <v>18</v>
      </c>
      <c r="X19" s="145"/>
      <c r="Y19" s="3">
        <v>17</v>
      </c>
      <c r="Z19" s="4" t="s">
        <v>16</v>
      </c>
      <c r="AA19" s="6" t="s">
        <v>148</v>
      </c>
      <c r="AB19" s="3">
        <v>17</v>
      </c>
      <c r="AC19" s="8" t="s">
        <v>17</v>
      </c>
      <c r="AD19" s="49"/>
      <c r="AE19" s="3">
        <v>17</v>
      </c>
      <c r="AF19" s="4" t="s">
        <v>13</v>
      </c>
      <c r="AG19" s="13" t="s">
        <v>47</v>
      </c>
      <c r="AH19" s="3">
        <v>17</v>
      </c>
      <c r="AI19" s="4" t="s">
        <v>13</v>
      </c>
      <c r="AJ19" s="107" t="s">
        <v>48</v>
      </c>
    </row>
    <row r="20" spans="1:37" ht="34.5" customHeight="1" x14ac:dyDescent="0.15">
      <c r="A20" s="1">
        <v>18</v>
      </c>
      <c r="B20" s="5" t="s">
        <v>14</v>
      </c>
      <c r="C20" s="49"/>
      <c r="D20" s="3">
        <v>18</v>
      </c>
      <c r="E20" s="4" t="s">
        <v>15</v>
      </c>
      <c r="F20" s="174" t="s">
        <v>188</v>
      </c>
      <c r="G20" s="3">
        <v>18</v>
      </c>
      <c r="H20" s="4" t="s">
        <v>16</v>
      </c>
      <c r="I20" s="22" t="s">
        <v>230</v>
      </c>
      <c r="J20" s="3">
        <v>18</v>
      </c>
      <c r="K20" s="5" t="s">
        <v>14</v>
      </c>
      <c r="L20" s="49"/>
      <c r="M20" s="3">
        <v>18</v>
      </c>
      <c r="N20" s="7" t="s">
        <v>18</v>
      </c>
      <c r="O20" s="6"/>
      <c r="P20" s="3">
        <v>18</v>
      </c>
      <c r="Q20" s="4" t="s">
        <v>22</v>
      </c>
      <c r="R20" s="6" t="s">
        <v>52</v>
      </c>
      <c r="S20" s="3">
        <v>18</v>
      </c>
      <c r="T20" s="8" t="s">
        <v>17</v>
      </c>
      <c r="U20" s="53"/>
      <c r="V20" s="3">
        <v>18</v>
      </c>
      <c r="W20" s="4" t="s">
        <v>13</v>
      </c>
      <c r="X20" s="119"/>
      <c r="Y20" s="3">
        <v>18</v>
      </c>
      <c r="Z20" s="4" t="s">
        <v>53</v>
      </c>
      <c r="AA20" s="93"/>
      <c r="AB20" s="3">
        <v>18</v>
      </c>
      <c r="AC20" s="4" t="s">
        <v>15</v>
      </c>
      <c r="AD20" s="122" t="s">
        <v>98</v>
      </c>
      <c r="AE20" s="3">
        <v>18</v>
      </c>
      <c r="AF20" s="4" t="s">
        <v>54</v>
      </c>
      <c r="AH20" s="3">
        <v>18</v>
      </c>
      <c r="AI20" s="4" t="s">
        <v>50</v>
      </c>
      <c r="AJ20" s="131"/>
      <c r="AK20" s="130"/>
    </row>
    <row r="21" spans="1:37" ht="34.5" customHeight="1" thickBot="1" x14ac:dyDescent="0.2">
      <c r="A21" s="1">
        <v>19</v>
      </c>
      <c r="B21" s="8" t="s">
        <v>17</v>
      </c>
      <c r="C21" s="49" t="s">
        <v>178</v>
      </c>
      <c r="D21" s="3">
        <v>19</v>
      </c>
      <c r="E21" s="4" t="s">
        <v>18</v>
      </c>
      <c r="F21" s="174" t="s">
        <v>187</v>
      </c>
      <c r="G21" s="3">
        <v>19</v>
      </c>
      <c r="H21" s="4" t="s">
        <v>22</v>
      </c>
      <c r="I21" s="61" t="s">
        <v>270</v>
      </c>
      <c r="J21" s="197">
        <v>19</v>
      </c>
      <c r="K21" s="198" t="s">
        <v>17</v>
      </c>
      <c r="L21" s="53"/>
      <c r="M21" s="3">
        <v>19</v>
      </c>
      <c r="N21" s="7" t="s">
        <v>13</v>
      </c>
      <c r="O21" s="6"/>
      <c r="P21" s="3">
        <v>19</v>
      </c>
      <c r="Q21" s="5" t="s">
        <v>14</v>
      </c>
      <c r="R21" s="6" t="s">
        <v>55</v>
      </c>
      <c r="S21" s="3">
        <v>19</v>
      </c>
      <c r="T21" s="4" t="s">
        <v>15</v>
      </c>
      <c r="U21" s="124" t="s">
        <v>140</v>
      </c>
      <c r="V21" s="3">
        <v>19</v>
      </c>
      <c r="W21" s="4" t="s">
        <v>16</v>
      </c>
      <c r="X21" s="6"/>
      <c r="Y21" s="3">
        <v>19</v>
      </c>
      <c r="Z21" s="5" t="s">
        <v>14</v>
      </c>
      <c r="AA21" s="49"/>
      <c r="AB21" s="3">
        <v>19</v>
      </c>
      <c r="AC21" s="4" t="s">
        <v>18</v>
      </c>
      <c r="AD21" s="6"/>
      <c r="AE21" s="3">
        <v>19</v>
      </c>
      <c r="AF21" s="4" t="s">
        <v>57</v>
      </c>
      <c r="AG21" s="6" t="s">
        <v>58</v>
      </c>
      <c r="AH21" s="3">
        <v>19</v>
      </c>
      <c r="AI21" s="2" t="s">
        <v>53</v>
      </c>
      <c r="AJ21" s="107" t="s">
        <v>51</v>
      </c>
      <c r="AK21" s="20"/>
    </row>
    <row r="22" spans="1:37" ht="34.5" customHeight="1" thickTop="1" thickBot="1" x14ac:dyDescent="0.2">
      <c r="A22" s="1">
        <v>20</v>
      </c>
      <c r="B22" s="4" t="s">
        <v>15</v>
      </c>
      <c r="C22" s="156" t="s">
        <v>183</v>
      </c>
      <c r="D22" s="3">
        <v>20</v>
      </c>
      <c r="E22" s="4" t="s">
        <v>13</v>
      </c>
      <c r="F22" s="175" t="s">
        <v>189</v>
      </c>
      <c r="G22" s="3">
        <v>20</v>
      </c>
      <c r="H22" s="5" t="s">
        <v>14</v>
      </c>
      <c r="I22" s="205"/>
      <c r="J22" s="206">
        <v>20</v>
      </c>
      <c r="K22" s="207" t="s">
        <v>15</v>
      </c>
      <c r="L22" s="208" t="s">
        <v>252</v>
      </c>
      <c r="M22" s="27">
        <v>20</v>
      </c>
      <c r="N22" s="7" t="s">
        <v>16</v>
      </c>
      <c r="O22" s="15" t="s">
        <v>198</v>
      </c>
      <c r="P22" s="3">
        <v>20</v>
      </c>
      <c r="Q22" s="8" t="s">
        <v>17</v>
      </c>
      <c r="R22" s="86"/>
      <c r="S22" s="3">
        <v>20</v>
      </c>
      <c r="T22" s="4" t="s">
        <v>18</v>
      </c>
      <c r="U22" s="6"/>
      <c r="V22" s="3">
        <v>20</v>
      </c>
      <c r="W22" s="4" t="s">
        <v>22</v>
      </c>
      <c r="X22" s="52" t="s">
        <v>56</v>
      </c>
      <c r="Y22" s="3">
        <v>20</v>
      </c>
      <c r="Z22" s="8" t="s">
        <v>17</v>
      </c>
      <c r="AA22" s="49"/>
      <c r="AB22" s="3">
        <v>20</v>
      </c>
      <c r="AC22" s="4" t="s">
        <v>39</v>
      </c>
      <c r="AE22" s="3">
        <v>20</v>
      </c>
      <c r="AF22" s="5" t="s">
        <v>14</v>
      </c>
      <c r="AG22" s="79"/>
      <c r="AH22" s="3">
        <v>20</v>
      </c>
      <c r="AI22" s="5" t="s">
        <v>14</v>
      </c>
      <c r="AJ22" s="112" t="s">
        <v>104</v>
      </c>
    </row>
    <row r="23" spans="1:37" ht="34.5" customHeight="1" thickTop="1" thickBot="1" x14ac:dyDescent="0.2">
      <c r="A23" s="1">
        <v>21</v>
      </c>
      <c r="B23" s="4" t="s">
        <v>20</v>
      </c>
      <c r="C23" s="157"/>
      <c r="D23" s="3">
        <v>21</v>
      </c>
      <c r="E23" s="2" t="s">
        <v>16</v>
      </c>
      <c r="F23" s="176" t="s">
        <v>190</v>
      </c>
      <c r="G23" s="3">
        <v>21</v>
      </c>
      <c r="H23" s="8" t="s">
        <v>17</v>
      </c>
      <c r="I23" s="150" t="s">
        <v>153</v>
      </c>
      <c r="J23" s="200">
        <v>21</v>
      </c>
      <c r="K23" s="201" t="s">
        <v>18</v>
      </c>
      <c r="L23" s="183" t="s">
        <v>238</v>
      </c>
      <c r="M23" s="3">
        <v>21</v>
      </c>
      <c r="N23" s="7" t="s">
        <v>22</v>
      </c>
      <c r="O23" s="140"/>
      <c r="P23" s="3">
        <v>21</v>
      </c>
      <c r="Q23" s="4" t="s">
        <v>15</v>
      </c>
      <c r="R23" s="87" t="s">
        <v>89</v>
      </c>
      <c r="S23" s="3">
        <v>21</v>
      </c>
      <c r="T23" s="4" t="s">
        <v>13</v>
      </c>
      <c r="U23" s="15" t="s">
        <v>157</v>
      </c>
      <c r="V23" s="3">
        <v>21</v>
      </c>
      <c r="W23" s="5" t="s">
        <v>14</v>
      </c>
      <c r="X23" s="14" t="s">
        <v>91</v>
      </c>
      <c r="Y23" s="3">
        <v>21</v>
      </c>
      <c r="Z23" s="4" t="s">
        <v>15</v>
      </c>
      <c r="AA23" s="6"/>
      <c r="AB23" s="3">
        <v>21</v>
      </c>
      <c r="AC23" s="4" t="s">
        <v>54</v>
      </c>
      <c r="AD23" s="6" t="s">
        <v>43</v>
      </c>
      <c r="AE23" s="3">
        <v>21</v>
      </c>
      <c r="AF23" s="8" t="s">
        <v>17</v>
      </c>
      <c r="AG23" s="49"/>
      <c r="AH23" s="3">
        <v>21</v>
      </c>
      <c r="AI23" s="8" t="s">
        <v>17</v>
      </c>
      <c r="AJ23" s="113"/>
      <c r="AK23" s="23"/>
    </row>
    <row r="24" spans="1:37" ht="34.5" customHeight="1" thickBot="1" x14ac:dyDescent="0.2">
      <c r="A24" s="1">
        <v>22</v>
      </c>
      <c r="B24" s="4" t="s">
        <v>39</v>
      </c>
      <c r="C24" s="160"/>
      <c r="D24" s="3">
        <v>22</v>
      </c>
      <c r="E24" s="11" t="s">
        <v>22</v>
      </c>
      <c r="F24" s="191" t="s">
        <v>247</v>
      </c>
      <c r="G24" s="27">
        <v>22</v>
      </c>
      <c r="H24" s="4" t="s">
        <v>15</v>
      </c>
      <c r="I24" s="184" t="s">
        <v>232</v>
      </c>
      <c r="J24" s="3">
        <v>22</v>
      </c>
      <c r="K24" s="4" t="s">
        <v>13</v>
      </c>
      <c r="L24" s="15" t="s">
        <v>239</v>
      </c>
      <c r="M24" s="3">
        <v>22</v>
      </c>
      <c r="N24" s="5" t="s">
        <v>14</v>
      </c>
      <c r="O24" s="78" t="s">
        <v>199</v>
      </c>
      <c r="P24" s="3">
        <v>22</v>
      </c>
      <c r="Q24" s="4" t="s">
        <v>18</v>
      </c>
      <c r="R24" s="88" t="s">
        <v>59</v>
      </c>
      <c r="S24" s="3">
        <v>22</v>
      </c>
      <c r="T24" s="4" t="s">
        <v>16</v>
      </c>
      <c r="U24" s="69"/>
      <c r="V24" s="3">
        <v>22</v>
      </c>
      <c r="W24" s="8" t="s">
        <v>17</v>
      </c>
      <c r="X24" s="83"/>
      <c r="Y24" s="3">
        <v>22</v>
      </c>
      <c r="Z24" s="4" t="s">
        <v>18</v>
      </c>
      <c r="AA24" s="47"/>
      <c r="AB24" s="3">
        <v>22</v>
      </c>
      <c r="AC24" s="4" t="s">
        <v>57</v>
      </c>
      <c r="AD24" s="142"/>
      <c r="AE24" s="3">
        <v>22</v>
      </c>
      <c r="AF24" s="4" t="s">
        <v>12</v>
      </c>
      <c r="AG24" s="105" t="s">
        <v>133</v>
      </c>
      <c r="AH24" s="3">
        <v>22</v>
      </c>
      <c r="AI24" s="4" t="s">
        <v>12</v>
      </c>
      <c r="AJ24" s="107"/>
      <c r="AK24" s="23"/>
    </row>
    <row r="25" spans="1:37" ht="34.5" customHeight="1" x14ac:dyDescent="0.15">
      <c r="A25" s="1">
        <v>23</v>
      </c>
      <c r="B25" s="4" t="s">
        <v>50</v>
      </c>
      <c r="C25" s="166" t="s">
        <v>141</v>
      </c>
      <c r="D25" s="3">
        <v>23</v>
      </c>
      <c r="E25" s="5" t="s">
        <v>14</v>
      </c>
      <c r="F25" s="190"/>
      <c r="G25" s="3">
        <v>23</v>
      </c>
      <c r="H25" s="4" t="s">
        <v>20</v>
      </c>
      <c r="I25" s="192" t="s">
        <v>261</v>
      </c>
      <c r="J25" s="3">
        <v>23</v>
      </c>
      <c r="K25" s="4" t="s">
        <v>16</v>
      </c>
      <c r="L25" s="71" t="s">
        <v>87</v>
      </c>
      <c r="M25" s="3">
        <v>23</v>
      </c>
      <c r="N25" s="8" t="s">
        <v>17</v>
      </c>
      <c r="O25" s="77"/>
      <c r="P25" s="3">
        <v>23</v>
      </c>
      <c r="Q25" s="4" t="s">
        <v>39</v>
      </c>
      <c r="R25" s="88" t="s">
        <v>90</v>
      </c>
      <c r="S25" s="3">
        <v>23</v>
      </c>
      <c r="T25" s="4" t="s">
        <v>22</v>
      </c>
      <c r="U25" s="151" t="s">
        <v>162</v>
      </c>
      <c r="V25" s="3">
        <v>23</v>
      </c>
      <c r="W25" s="4" t="s">
        <v>15</v>
      </c>
      <c r="X25" s="63" t="s">
        <v>92</v>
      </c>
      <c r="Y25" s="3">
        <v>23</v>
      </c>
      <c r="Z25" s="2" t="s">
        <v>13</v>
      </c>
      <c r="AA25" s="6" t="s">
        <v>60</v>
      </c>
      <c r="AB25" s="3">
        <v>23</v>
      </c>
      <c r="AC25" s="5" t="s">
        <v>14</v>
      </c>
      <c r="AD25" s="99"/>
      <c r="AE25" s="3">
        <v>23</v>
      </c>
      <c r="AF25" s="4" t="s">
        <v>18</v>
      </c>
      <c r="AG25" s="104" t="s">
        <v>62</v>
      </c>
      <c r="AH25" s="3">
        <v>23</v>
      </c>
      <c r="AI25" s="4" t="s">
        <v>20</v>
      </c>
      <c r="AJ25" s="107" t="s">
        <v>158</v>
      </c>
    </row>
    <row r="26" spans="1:37" ht="34.5" customHeight="1" x14ac:dyDescent="0.15">
      <c r="A26" s="1">
        <v>24</v>
      </c>
      <c r="B26" s="4" t="s">
        <v>53</v>
      </c>
      <c r="C26" s="167" t="s">
        <v>175</v>
      </c>
      <c r="D26" s="3">
        <v>24</v>
      </c>
      <c r="E26" s="8" t="s">
        <v>17</v>
      </c>
      <c r="F26" s="58"/>
      <c r="G26" s="3">
        <v>24</v>
      </c>
      <c r="H26" s="4" t="s">
        <v>39</v>
      </c>
      <c r="I26" s="24"/>
      <c r="J26" s="3">
        <v>24</v>
      </c>
      <c r="K26" s="4" t="s">
        <v>53</v>
      </c>
      <c r="L26" s="63" t="s">
        <v>240</v>
      </c>
      <c r="M26" s="3">
        <v>24</v>
      </c>
      <c r="N26" s="4" t="s">
        <v>15</v>
      </c>
      <c r="O26" s="193" t="s">
        <v>260</v>
      </c>
      <c r="P26" s="3">
        <v>24</v>
      </c>
      <c r="Q26" s="4" t="s">
        <v>50</v>
      </c>
      <c r="R26" s="122" t="s">
        <v>142</v>
      </c>
      <c r="S26" s="3">
        <v>24</v>
      </c>
      <c r="T26" s="5" t="s">
        <v>14</v>
      </c>
      <c r="U26" s="121" t="s">
        <v>135</v>
      </c>
      <c r="V26" s="3">
        <v>24</v>
      </c>
      <c r="W26" s="4" t="s">
        <v>18</v>
      </c>
      <c r="X26" s="51" t="s">
        <v>37</v>
      </c>
      <c r="Y26" s="3">
        <v>24</v>
      </c>
      <c r="Z26" s="4" t="s">
        <v>50</v>
      </c>
      <c r="AA26" s="93"/>
      <c r="AB26" s="3">
        <v>24</v>
      </c>
      <c r="AC26" s="8" t="s">
        <v>17</v>
      </c>
      <c r="AD26" s="49"/>
      <c r="AE26" s="3">
        <v>24</v>
      </c>
      <c r="AF26" s="4" t="s">
        <v>39</v>
      </c>
      <c r="AG26" s="15" t="s">
        <v>100</v>
      </c>
      <c r="AH26" s="3">
        <v>24</v>
      </c>
      <c r="AI26" s="2" t="s">
        <v>39</v>
      </c>
      <c r="AJ26" s="107" t="s">
        <v>63</v>
      </c>
    </row>
    <row r="27" spans="1:37" ht="34.5" customHeight="1" thickBot="1" x14ac:dyDescent="0.2">
      <c r="A27" s="1">
        <v>25</v>
      </c>
      <c r="B27" s="5" t="s">
        <v>14</v>
      </c>
      <c r="C27" s="49"/>
      <c r="D27" s="3">
        <v>25</v>
      </c>
      <c r="E27" s="2" t="s">
        <v>15</v>
      </c>
      <c r="F27" s="188" t="s">
        <v>128</v>
      </c>
      <c r="G27" s="3">
        <v>25</v>
      </c>
      <c r="H27" s="4" t="s">
        <v>50</v>
      </c>
      <c r="I27" s="15" t="s">
        <v>233</v>
      </c>
      <c r="J27" s="3">
        <v>25</v>
      </c>
      <c r="K27" s="5" t="s">
        <v>14</v>
      </c>
      <c r="L27" s="187" t="s">
        <v>256</v>
      </c>
      <c r="M27" s="3">
        <v>25</v>
      </c>
      <c r="N27" s="7" t="s">
        <v>18</v>
      </c>
      <c r="O27" s="136"/>
      <c r="P27" s="3">
        <v>25</v>
      </c>
      <c r="Q27" s="4" t="s">
        <v>53</v>
      </c>
      <c r="R27" s="136"/>
      <c r="S27" s="3">
        <v>25</v>
      </c>
      <c r="T27" s="8" t="s">
        <v>17</v>
      </c>
      <c r="U27" s="90"/>
      <c r="V27" s="3">
        <v>25</v>
      </c>
      <c r="W27" s="4" t="s">
        <v>13</v>
      </c>
      <c r="X27" s="6" t="s">
        <v>65</v>
      </c>
      <c r="Y27" s="3">
        <v>25</v>
      </c>
      <c r="Z27" s="4" t="s">
        <v>53</v>
      </c>
      <c r="AA27" s="6"/>
      <c r="AB27" s="3">
        <v>25</v>
      </c>
      <c r="AC27" s="4" t="s">
        <v>15</v>
      </c>
      <c r="AD27" s="13" t="s">
        <v>143</v>
      </c>
      <c r="AE27" s="197">
        <v>25</v>
      </c>
      <c r="AF27" s="211" t="s">
        <v>50</v>
      </c>
      <c r="AG27" s="220" t="s">
        <v>128</v>
      </c>
      <c r="AH27" s="3">
        <v>25</v>
      </c>
      <c r="AI27" s="4" t="s">
        <v>50</v>
      </c>
      <c r="AJ27" s="107"/>
    </row>
    <row r="28" spans="1:37" ht="34.5" customHeight="1" thickBot="1" x14ac:dyDescent="0.2">
      <c r="A28" s="1">
        <v>26</v>
      </c>
      <c r="B28" s="8" t="s">
        <v>17</v>
      </c>
      <c r="C28" s="50"/>
      <c r="D28" s="3">
        <v>26</v>
      </c>
      <c r="E28" s="11" t="s">
        <v>18</v>
      </c>
      <c r="F28" s="189" t="s">
        <v>248</v>
      </c>
      <c r="G28" s="27">
        <v>26</v>
      </c>
      <c r="H28" s="4" t="s">
        <v>53</v>
      </c>
      <c r="I28" s="135" t="s">
        <v>152</v>
      </c>
      <c r="J28" s="3">
        <v>26</v>
      </c>
      <c r="K28" s="8" t="s">
        <v>17</v>
      </c>
      <c r="L28" s="49"/>
      <c r="M28" s="3">
        <v>26</v>
      </c>
      <c r="N28" s="7" t="s">
        <v>13</v>
      </c>
      <c r="O28" s="69"/>
      <c r="P28" s="3">
        <v>26</v>
      </c>
      <c r="Q28" s="5" t="s">
        <v>14</v>
      </c>
      <c r="R28" s="86"/>
      <c r="S28" s="3">
        <v>26</v>
      </c>
      <c r="T28" s="4" t="s">
        <v>15</v>
      </c>
      <c r="U28" s="6"/>
      <c r="V28" s="3">
        <v>26</v>
      </c>
      <c r="W28" s="4" t="s">
        <v>50</v>
      </c>
      <c r="X28" s="15" t="s">
        <v>131</v>
      </c>
      <c r="Y28" s="3">
        <v>26</v>
      </c>
      <c r="Z28" s="5" t="s">
        <v>14</v>
      </c>
      <c r="AA28" s="49"/>
      <c r="AB28" s="3">
        <v>26</v>
      </c>
      <c r="AC28" s="4" t="s">
        <v>18</v>
      </c>
      <c r="AD28" s="196"/>
      <c r="AE28" s="214">
        <v>26</v>
      </c>
      <c r="AF28" s="223" t="s">
        <v>53</v>
      </c>
      <c r="AG28" s="224" t="s">
        <v>134</v>
      </c>
      <c r="AH28" s="27">
        <v>26</v>
      </c>
      <c r="AI28" s="4" t="s">
        <v>53</v>
      </c>
      <c r="AJ28" s="107"/>
    </row>
    <row r="29" spans="1:37" ht="34.5" customHeight="1" thickBot="1" x14ac:dyDescent="0.2">
      <c r="A29" s="1">
        <v>27</v>
      </c>
      <c r="B29" s="4" t="s">
        <v>15</v>
      </c>
      <c r="C29" s="159"/>
      <c r="D29" s="3">
        <v>27</v>
      </c>
      <c r="E29" s="4" t="s">
        <v>39</v>
      </c>
      <c r="F29" s="180" t="s">
        <v>191</v>
      </c>
      <c r="G29" s="3">
        <v>27</v>
      </c>
      <c r="H29" s="5" t="s">
        <v>14</v>
      </c>
      <c r="I29" s="53"/>
      <c r="J29" s="3">
        <v>27</v>
      </c>
      <c r="K29" s="4" t="s">
        <v>15</v>
      </c>
      <c r="L29" s="19" t="s">
        <v>257</v>
      </c>
      <c r="M29" s="3">
        <v>27</v>
      </c>
      <c r="N29" s="7" t="s">
        <v>50</v>
      </c>
      <c r="O29" s="23"/>
      <c r="P29" s="3">
        <v>27</v>
      </c>
      <c r="Q29" s="8" t="s">
        <v>17</v>
      </c>
      <c r="R29" s="86"/>
      <c r="S29" s="3">
        <v>27</v>
      </c>
      <c r="T29" s="4" t="s">
        <v>20</v>
      </c>
      <c r="U29" s="137"/>
      <c r="V29" s="3">
        <v>27</v>
      </c>
      <c r="W29" s="4" t="s">
        <v>53</v>
      </c>
      <c r="X29" s="6"/>
      <c r="Y29" s="3">
        <v>27</v>
      </c>
      <c r="Z29" s="8" t="s">
        <v>17</v>
      </c>
      <c r="AA29" s="49"/>
      <c r="AB29" s="3">
        <v>27</v>
      </c>
      <c r="AC29" s="4" t="s">
        <v>39</v>
      </c>
      <c r="AD29" s="6"/>
      <c r="AE29" s="200">
        <v>27</v>
      </c>
      <c r="AF29" s="221" t="s">
        <v>14</v>
      </c>
      <c r="AG29" s="222"/>
      <c r="AH29" s="27">
        <v>27</v>
      </c>
      <c r="AI29" s="5" t="s">
        <v>14</v>
      </c>
      <c r="AJ29" s="132"/>
    </row>
    <row r="30" spans="1:37" ht="34.5" customHeight="1" thickBot="1" x14ac:dyDescent="0.2">
      <c r="A30" s="1">
        <v>28</v>
      </c>
      <c r="B30" s="30" t="s">
        <v>68</v>
      </c>
      <c r="C30" s="168" t="s">
        <v>170</v>
      </c>
      <c r="D30" s="3">
        <v>28</v>
      </c>
      <c r="E30" s="2" t="s">
        <v>50</v>
      </c>
      <c r="F30" s="189" t="s">
        <v>249</v>
      </c>
      <c r="G30" s="3">
        <v>28</v>
      </c>
      <c r="H30" s="8" t="s">
        <v>17</v>
      </c>
      <c r="I30" s="66"/>
      <c r="J30" s="3">
        <v>28</v>
      </c>
      <c r="K30" s="7" t="s">
        <v>18</v>
      </c>
      <c r="L30" s="6"/>
      <c r="M30" s="3">
        <v>28</v>
      </c>
      <c r="N30" s="7" t="s">
        <v>53</v>
      </c>
      <c r="O30" s="6"/>
      <c r="P30" s="3">
        <v>28</v>
      </c>
      <c r="Q30" s="31" t="s">
        <v>69</v>
      </c>
      <c r="R30" s="82" t="s">
        <v>66</v>
      </c>
      <c r="S30" s="3">
        <v>28</v>
      </c>
      <c r="T30" s="4" t="s">
        <v>39</v>
      </c>
      <c r="U30" s="39"/>
      <c r="V30" s="3">
        <v>28</v>
      </c>
      <c r="W30" s="5" t="s">
        <v>14</v>
      </c>
      <c r="X30" s="92"/>
      <c r="Y30" s="3">
        <v>28</v>
      </c>
      <c r="Z30" s="4" t="s">
        <v>15</v>
      </c>
      <c r="AA30" s="6" t="s">
        <v>124</v>
      </c>
      <c r="AB30" s="3">
        <v>28</v>
      </c>
      <c r="AC30" s="4" t="s">
        <v>50</v>
      </c>
      <c r="AD30" s="38" t="s">
        <v>61</v>
      </c>
      <c r="AE30" s="3">
        <v>28</v>
      </c>
      <c r="AF30" s="41" t="s">
        <v>17</v>
      </c>
      <c r="AG30" s="106"/>
      <c r="AH30" s="3">
        <v>28</v>
      </c>
      <c r="AI30" s="8" t="s">
        <v>17</v>
      </c>
      <c r="AJ30" s="132"/>
    </row>
    <row r="31" spans="1:37" ht="34.5" customHeight="1" thickBot="1" x14ac:dyDescent="0.2">
      <c r="A31" s="1">
        <v>29</v>
      </c>
      <c r="B31" s="4" t="s">
        <v>13</v>
      </c>
      <c r="C31" s="51" t="s">
        <v>67</v>
      </c>
      <c r="D31" s="3">
        <v>29</v>
      </c>
      <c r="E31" s="60" t="s">
        <v>53</v>
      </c>
      <c r="F31" s="189" t="s">
        <v>250</v>
      </c>
      <c r="G31" s="3">
        <v>29</v>
      </c>
      <c r="H31" s="5" t="s">
        <v>15</v>
      </c>
      <c r="I31" s="6" t="s">
        <v>231</v>
      </c>
      <c r="J31" s="3">
        <v>29</v>
      </c>
      <c r="K31" s="41" t="s">
        <v>70</v>
      </c>
      <c r="L31" s="136"/>
      <c r="M31" s="3">
        <v>29</v>
      </c>
      <c r="N31" s="7" t="s">
        <v>14</v>
      </c>
      <c r="O31" s="49"/>
      <c r="P31" s="3">
        <v>29</v>
      </c>
      <c r="Q31" s="8" t="s">
        <v>18</v>
      </c>
      <c r="R31" s="52" t="s">
        <v>262</v>
      </c>
      <c r="S31" s="3">
        <v>29</v>
      </c>
      <c r="T31" s="34" t="s">
        <v>72</v>
      </c>
      <c r="U31" s="147" t="s">
        <v>146</v>
      </c>
      <c r="V31" s="3">
        <v>29</v>
      </c>
      <c r="W31" s="4" t="s">
        <v>17</v>
      </c>
      <c r="X31" s="92"/>
      <c r="Y31" s="3">
        <v>29</v>
      </c>
      <c r="Z31" s="34" t="s">
        <v>68</v>
      </c>
      <c r="AA31" s="49"/>
      <c r="AB31" s="3">
        <v>29</v>
      </c>
      <c r="AC31" s="34" t="s">
        <v>53</v>
      </c>
      <c r="AD31" s="42"/>
      <c r="AE31" s="3"/>
      <c r="AF31" s="9"/>
      <c r="AG31" s="10"/>
      <c r="AH31" s="3">
        <v>29</v>
      </c>
      <c r="AI31" s="34" t="s">
        <v>69</v>
      </c>
      <c r="AJ31" s="107"/>
    </row>
    <row r="32" spans="1:37" ht="34.5" customHeight="1" x14ac:dyDescent="0.15">
      <c r="A32" s="1">
        <v>30</v>
      </c>
      <c r="B32" s="30" t="s">
        <v>16</v>
      </c>
      <c r="C32" s="159" t="s">
        <v>144</v>
      </c>
      <c r="D32" s="3">
        <v>30</v>
      </c>
      <c r="E32" s="4" t="s">
        <v>14</v>
      </c>
      <c r="F32" s="49"/>
      <c r="G32" s="3">
        <v>30</v>
      </c>
      <c r="H32" s="8" t="s">
        <v>18</v>
      </c>
      <c r="I32" s="6" t="s">
        <v>35</v>
      </c>
      <c r="J32" s="3">
        <v>30</v>
      </c>
      <c r="K32" s="7" t="s">
        <v>16</v>
      </c>
      <c r="L32" s="122"/>
      <c r="M32" s="3">
        <v>30</v>
      </c>
      <c r="N32" s="7" t="s">
        <v>17</v>
      </c>
      <c r="O32" s="79"/>
      <c r="P32" s="3">
        <v>30</v>
      </c>
      <c r="Q32" s="31" t="s">
        <v>13</v>
      </c>
      <c r="R32" s="15" t="s">
        <v>123</v>
      </c>
      <c r="S32" s="3">
        <v>30</v>
      </c>
      <c r="T32" s="34" t="s">
        <v>22</v>
      </c>
      <c r="U32" s="141"/>
      <c r="V32" s="3">
        <v>30</v>
      </c>
      <c r="W32" s="5" t="s">
        <v>15</v>
      </c>
      <c r="X32" s="15" t="s">
        <v>263</v>
      </c>
      <c r="Y32" s="3">
        <v>30</v>
      </c>
      <c r="Z32" s="4" t="s">
        <v>13</v>
      </c>
      <c r="AA32" s="96"/>
      <c r="AB32" s="3">
        <v>30</v>
      </c>
      <c r="AC32" s="4" t="s">
        <v>14</v>
      </c>
      <c r="AD32" s="100"/>
      <c r="AE32" s="33"/>
      <c r="AF32" s="33"/>
      <c r="AG32" s="32"/>
      <c r="AH32" s="3">
        <v>30</v>
      </c>
      <c r="AI32" s="34" t="s">
        <v>68</v>
      </c>
      <c r="AJ32" s="110"/>
    </row>
    <row r="33" spans="1:36" ht="35.25" customHeight="1" x14ac:dyDescent="0.15">
      <c r="A33" s="361"/>
      <c r="B33" s="362"/>
      <c r="C33" s="362"/>
      <c r="D33" s="3">
        <v>31</v>
      </c>
      <c r="E33" s="35" t="s">
        <v>17</v>
      </c>
      <c r="F33" s="53"/>
      <c r="G33" s="33"/>
      <c r="H33" s="5"/>
      <c r="I33" s="186" t="s">
        <v>246</v>
      </c>
      <c r="J33" s="3">
        <v>31</v>
      </c>
      <c r="K33" s="41" t="s">
        <v>22</v>
      </c>
      <c r="L33" s="15" t="s">
        <v>274</v>
      </c>
      <c r="M33" s="3">
        <v>31</v>
      </c>
      <c r="N33" s="7" t="s">
        <v>15</v>
      </c>
      <c r="O33" s="18" t="s">
        <v>71</v>
      </c>
      <c r="P33" s="31"/>
      <c r="Q33" s="31"/>
      <c r="R33" s="36"/>
      <c r="S33" s="3">
        <v>31</v>
      </c>
      <c r="T33" s="34" t="s">
        <v>14</v>
      </c>
      <c r="U33" s="91"/>
      <c r="V33" s="33"/>
      <c r="W33" s="4"/>
      <c r="X33" s="10"/>
      <c r="Y33" s="3">
        <v>31</v>
      </c>
      <c r="Z33" s="34" t="s">
        <v>16</v>
      </c>
      <c r="AA33" s="96" t="s">
        <v>73</v>
      </c>
      <c r="AB33" s="3">
        <v>31</v>
      </c>
      <c r="AC33" s="34" t="s">
        <v>17</v>
      </c>
      <c r="AD33" s="101"/>
      <c r="AE33" s="33"/>
      <c r="AF33" s="33"/>
      <c r="AG33" s="32"/>
      <c r="AH33" s="3">
        <v>31</v>
      </c>
      <c r="AI33" s="34" t="s">
        <v>13</v>
      </c>
      <c r="AJ33" s="107"/>
    </row>
    <row r="34" spans="1:36" s="37" customFormat="1" ht="25.5" customHeight="1" thickBot="1" x14ac:dyDescent="0.2">
      <c r="A34" s="363" t="s">
        <v>74</v>
      </c>
      <c r="B34" s="363"/>
      <c r="C34" s="363"/>
      <c r="D34" s="364" t="s">
        <v>214</v>
      </c>
      <c r="E34" s="358"/>
      <c r="F34" s="358"/>
      <c r="G34" s="365" t="s">
        <v>75</v>
      </c>
      <c r="H34" s="365"/>
      <c r="I34" s="365"/>
      <c r="J34" s="366" t="s">
        <v>76</v>
      </c>
      <c r="K34" s="366"/>
      <c r="L34" s="366"/>
      <c r="M34" s="365"/>
      <c r="N34" s="367"/>
      <c r="O34" s="367"/>
      <c r="P34" s="366" t="s">
        <v>77</v>
      </c>
      <c r="Q34" s="358"/>
      <c r="R34" s="358"/>
      <c r="S34" s="358" t="s">
        <v>78</v>
      </c>
      <c r="T34" s="358"/>
      <c r="U34" s="358"/>
      <c r="V34" s="358"/>
      <c r="W34" s="358"/>
      <c r="X34" s="358"/>
      <c r="Y34" s="366" t="s">
        <v>118</v>
      </c>
      <c r="Z34" s="366"/>
      <c r="AA34" s="366"/>
      <c r="AB34" s="368"/>
      <c r="AC34" s="368"/>
      <c r="AD34" s="368"/>
      <c r="AE34" s="369" t="s">
        <v>117</v>
      </c>
      <c r="AF34" s="369"/>
      <c r="AG34" s="369"/>
      <c r="AH34" s="358" t="s">
        <v>79</v>
      </c>
      <c r="AI34" s="358"/>
      <c r="AJ34" s="359"/>
    </row>
    <row r="35" spans="1:36" s="37" customFormat="1" ht="27" customHeight="1" thickBot="1" x14ac:dyDescent="0.2">
      <c r="A35" s="370" t="s">
        <v>204</v>
      </c>
      <c r="B35" s="370"/>
      <c r="C35" s="370"/>
      <c r="D35" s="370" t="s">
        <v>226</v>
      </c>
      <c r="E35" s="370"/>
      <c r="F35" s="370"/>
      <c r="G35" s="370" t="s">
        <v>107</v>
      </c>
      <c r="H35" s="370"/>
      <c r="I35" s="370"/>
      <c r="J35" s="370" t="s">
        <v>205</v>
      </c>
      <c r="K35" s="370"/>
      <c r="L35" s="370"/>
      <c r="M35" s="370" t="s">
        <v>206</v>
      </c>
      <c r="N35" s="370"/>
      <c r="O35" s="370"/>
      <c r="P35" s="370" t="s">
        <v>112</v>
      </c>
      <c r="Q35" s="370"/>
      <c r="R35" s="370"/>
      <c r="S35" s="371" t="s">
        <v>108</v>
      </c>
      <c r="T35" s="371"/>
      <c r="U35" s="371"/>
      <c r="V35" s="371" t="s">
        <v>113</v>
      </c>
      <c r="W35" s="371"/>
      <c r="X35" s="371"/>
      <c r="Y35" s="372" t="s">
        <v>207</v>
      </c>
      <c r="Z35" s="372"/>
      <c r="AA35" s="372"/>
      <c r="AB35" s="371" t="s">
        <v>114</v>
      </c>
      <c r="AC35" s="371"/>
      <c r="AD35" s="371"/>
      <c r="AE35" s="371" t="s">
        <v>80</v>
      </c>
      <c r="AF35" s="371"/>
      <c r="AG35" s="371"/>
      <c r="AH35" s="362" t="s">
        <v>208</v>
      </c>
      <c r="AI35" s="362"/>
      <c r="AJ35" s="362"/>
    </row>
    <row r="36" spans="1:36" x14ac:dyDescent="0.15">
      <c r="A36" s="375" t="s">
        <v>266</v>
      </c>
      <c r="B36" s="376"/>
      <c r="C36" s="376"/>
      <c r="D36" s="377"/>
      <c r="E36" s="377"/>
      <c r="F36" s="377"/>
      <c r="G36" s="378" t="s">
        <v>213</v>
      </c>
      <c r="H36" s="378"/>
      <c r="I36" s="378"/>
      <c r="J36" s="378"/>
      <c r="K36" s="378"/>
      <c r="L36" s="378"/>
      <c r="V36" s="379" t="s">
        <v>82</v>
      </c>
      <c r="W36" s="380"/>
      <c r="X36" s="380"/>
      <c r="AB36" s="379" t="s">
        <v>83</v>
      </c>
      <c r="AC36" s="380"/>
      <c r="AD36" s="380"/>
      <c r="AH36" s="373" t="s">
        <v>209</v>
      </c>
      <c r="AI36" s="374"/>
      <c r="AJ36" s="374"/>
    </row>
    <row r="37" spans="1:36" x14ac:dyDescent="0.15">
      <c r="A37" s="375" t="s">
        <v>267</v>
      </c>
      <c r="B37" s="376"/>
      <c r="C37" s="376"/>
      <c r="D37" s="377"/>
      <c r="E37" s="377"/>
      <c r="F37" s="377"/>
      <c r="H37" s="23"/>
      <c r="AH37" s="373" t="s">
        <v>227</v>
      </c>
      <c r="AI37" s="374"/>
      <c r="AJ37" s="374"/>
    </row>
    <row r="38" spans="1:36" x14ac:dyDescent="0.15">
      <c r="A38" s="375" t="s">
        <v>268</v>
      </c>
      <c r="B38" s="376"/>
      <c r="C38" s="376"/>
      <c r="D38" s="377"/>
      <c r="E38" s="377"/>
      <c r="F38" s="377"/>
    </row>
    <row r="39" spans="1:36" ht="18.75" x14ac:dyDescent="0.2">
      <c r="AD39" s="149"/>
    </row>
  </sheetData>
  <mergeCells count="46">
    <mergeCell ref="A38:F38"/>
    <mergeCell ref="A36:F36"/>
    <mergeCell ref="G36:L36"/>
    <mergeCell ref="V36:X36"/>
    <mergeCell ref="AB36:AD36"/>
    <mergeCell ref="AH36:AJ36"/>
    <mergeCell ref="A37:F37"/>
    <mergeCell ref="AH37:AJ37"/>
    <mergeCell ref="S35:U35"/>
    <mergeCell ref="V35:X35"/>
    <mergeCell ref="Y35:AA35"/>
    <mergeCell ref="AB35:AD35"/>
    <mergeCell ref="AE35:AG35"/>
    <mergeCell ref="AH35:AJ35"/>
    <mergeCell ref="A35:C35"/>
    <mergeCell ref="D35:F35"/>
    <mergeCell ref="G35:I35"/>
    <mergeCell ref="J35:L35"/>
    <mergeCell ref="M35:O35"/>
    <mergeCell ref="P35:R35"/>
    <mergeCell ref="AH34:AJ34"/>
    <mergeCell ref="AB2:AD2"/>
    <mergeCell ref="AE2:AG2"/>
    <mergeCell ref="AH2:AJ2"/>
    <mergeCell ref="A33:C33"/>
    <mergeCell ref="A34:C34"/>
    <mergeCell ref="D34:F34"/>
    <mergeCell ref="G34:I34"/>
    <mergeCell ref="J34:L34"/>
    <mergeCell ref="M34:O34"/>
    <mergeCell ref="P34:R34"/>
    <mergeCell ref="S34:U34"/>
    <mergeCell ref="V34:X34"/>
    <mergeCell ref="Y34:AA34"/>
    <mergeCell ref="AB34:AD34"/>
    <mergeCell ref="AE34:AG34"/>
    <mergeCell ref="A1:AJ1"/>
    <mergeCell ref="A2:C2"/>
    <mergeCell ref="D2:F2"/>
    <mergeCell ref="G2:I2"/>
    <mergeCell ref="J2:L2"/>
    <mergeCell ref="M2:O2"/>
    <mergeCell ref="P2:R2"/>
    <mergeCell ref="S2:U2"/>
    <mergeCell ref="V2:X2"/>
    <mergeCell ref="Y2:AA2"/>
  </mergeCells>
  <phoneticPr fontId="5"/>
  <pageMargins left="0.9055118110236221" right="0.70866141732283472" top="0.55118110236220474" bottom="0" header="0" footer="0"/>
  <pageSetup paperSize="8" scale="7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M56"/>
  <sheetViews>
    <sheetView defaultGridColor="0" view="pageBreakPreview" colorId="23" zoomScaleNormal="100" zoomScaleSheetLayoutView="100" workbookViewId="0">
      <selection activeCell="L8" sqref="L8"/>
    </sheetView>
  </sheetViews>
  <sheetFormatPr defaultRowHeight="13.5" x14ac:dyDescent="0.15"/>
  <cols>
    <col min="1" max="1" width="3.125" customWidth="1"/>
    <col min="2" max="2" width="2.5" customWidth="1"/>
    <col min="3" max="3" width="17.125" customWidth="1"/>
    <col min="4" max="5" width="2.875" customWidth="1"/>
    <col min="6" max="6" width="17.125" customWidth="1"/>
    <col min="7" max="8" width="2.875" customWidth="1"/>
    <col min="9" max="9" width="17.125" customWidth="1"/>
    <col min="10" max="10" width="3.375" customWidth="1"/>
    <col min="11" max="11" width="3.25" customWidth="1"/>
    <col min="12" max="12" width="17.125" customWidth="1"/>
    <col min="13" max="13" width="2.875" customWidth="1"/>
    <col min="14" max="14" width="3" customWidth="1"/>
    <col min="15" max="15" width="17.125" customWidth="1"/>
    <col min="16" max="16" width="3" customWidth="1"/>
    <col min="17" max="17" width="2.75" customWidth="1"/>
    <col min="18" max="18" width="17.125" customWidth="1"/>
    <col min="19" max="19" width="2.875" customWidth="1"/>
    <col min="20" max="20" width="3" customWidth="1"/>
    <col min="21" max="21" width="16.625" customWidth="1"/>
    <col min="22" max="22" width="3.125" customWidth="1"/>
    <col min="23" max="23" width="3" customWidth="1"/>
    <col min="24" max="24" width="16.625" customWidth="1"/>
    <col min="25" max="25" width="3" customWidth="1"/>
    <col min="26" max="26" width="3.125" customWidth="1"/>
    <col min="27" max="27" width="17.125" customWidth="1"/>
    <col min="28" max="28" width="3.25" customWidth="1"/>
    <col min="29" max="29" width="3" customWidth="1"/>
    <col min="30" max="30" width="17.125" customWidth="1"/>
    <col min="31" max="32" width="3.375" customWidth="1"/>
    <col min="33" max="33" width="17.125" customWidth="1"/>
    <col min="34" max="34" width="3.125" customWidth="1"/>
    <col min="35" max="35" width="3" customWidth="1"/>
    <col min="36" max="36" width="17.125" customWidth="1"/>
    <col min="38" max="38" width="12.625" customWidth="1"/>
    <col min="39" max="39" width="12.875" customWidth="1"/>
  </cols>
  <sheetData>
    <row r="1" spans="1:39" ht="24.75" customHeight="1" thickBot="1" x14ac:dyDescent="0.2">
      <c r="A1" s="353" t="s">
        <v>275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  <c r="AA1" s="354"/>
      <c r="AB1" s="354"/>
      <c r="AC1" s="354"/>
      <c r="AD1" s="354"/>
      <c r="AE1" s="354"/>
      <c r="AF1" s="354"/>
      <c r="AG1" s="354"/>
      <c r="AH1" s="354"/>
      <c r="AI1" s="354"/>
      <c r="AJ1" s="354"/>
    </row>
    <row r="2" spans="1:39" ht="18" customHeight="1" thickBot="1" x14ac:dyDescent="0.2">
      <c r="A2" s="355" t="s">
        <v>0</v>
      </c>
      <c r="B2" s="356"/>
      <c r="C2" s="395"/>
      <c r="D2" s="355" t="s">
        <v>1</v>
      </c>
      <c r="E2" s="356"/>
      <c r="F2" s="395"/>
      <c r="G2" s="355" t="s">
        <v>2</v>
      </c>
      <c r="H2" s="356"/>
      <c r="I2" s="395"/>
      <c r="J2" s="355" t="s">
        <v>3</v>
      </c>
      <c r="K2" s="356"/>
      <c r="L2" s="360"/>
      <c r="M2" s="396" t="s">
        <v>4</v>
      </c>
      <c r="N2" s="356"/>
      <c r="O2" s="395"/>
      <c r="P2" s="355" t="s">
        <v>5</v>
      </c>
      <c r="Q2" s="356"/>
      <c r="R2" s="360"/>
      <c r="S2" s="355" t="s">
        <v>6</v>
      </c>
      <c r="T2" s="356"/>
      <c r="U2" s="360"/>
      <c r="V2" s="387" t="s">
        <v>7</v>
      </c>
      <c r="W2" s="388"/>
      <c r="X2" s="388"/>
      <c r="Y2" s="387" t="s">
        <v>8</v>
      </c>
      <c r="Z2" s="388"/>
      <c r="AA2" s="388"/>
      <c r="AB2" s="387" t="s">
        <v>9</v>
      </c>
      <c r="AC2" s="388"/>
      <c r="AD2" s="388"/>
      <c r="AE2" s="387" t="s">
        <v>10</v>
      </c>
      <c r="AF2" s="388"/>
      <c r="AG2" s="388"/>
      <c r="AH2" s="387" t="s">
        <v>11</v>
      </c>
      <c r="AI2" s="388"/>
      <c r="AJ2" s="388"/>
      <c r="AL2" s="258">
        <v>44315</v>
      </c>
      <c r="AM2" s="259" t="s">
        <v>318</v>
      </c>
    </row>
    <row r="3" spans="1:39" ht="34.5" customHeight="1" thickBot="1" x14ac:dyDescent="0.2">
      <c r="A3" s="225">
        <v>44287</v>
      </c>
      <c r="B3" s="226" t="str">
        <f>TEXT(A3,"aaa")</f>
        <v>木</v>
      </c>
      <c r="C3" s="228" t="s">
        <v>160</v>
      </c>
      <c r="D3" s="225">
        <v>44317</v>
      </c>
      <c r="E3" s="226" t="str">
        <f>TEXT(D3,"aaa")</f>
        <v>土</v>
      </c>
      <c r="F3" s="228"/>
      <c r="G3" s="225">
        <v>44348</v>
      </c>
      <c r="H3" s="226" t="str">
        <f>TEXT(G3,"aaa")</f>
        <v>火</v>
      </c>
      <c r="I3" s="228" t="s">
        <v>24</v>
      </c>
      <c r="J3" s="225">
        <v>44378</v>
      </c>
      <c r="K3" s="226" t="str">
        <f>TEXT(J3,"aaa")</f>
        <v>木</v>
      </c>
      <c r="L3" s="228"/>
      <c r="M3" s="225">
        <v>44409</v>
      </c>
      <c r="N3" s="226" t="str">
        <f>TEXT(M3,"aaa")</f>
        <v>日</v>
      </c>
      <c r="O3" s="228"/>
      <c r="P3" s="225">
        <v>44440</v>
      </c>
      <c r="Q3" s="226" t="str">
        <f>TEXT(P3,"aaa")</f>
        <v>水</v>
      </c>
      <c r="R3" s="228" t="s">
        <v>450</v>
      </c>
      <c r="S3" s="225">
        <v>44470</v>
      </c>
      <c r="T3" s="226" t="str">
        <f>TEXT(S3,"aaa")</f>
        <v>金</v>
      </c>
      <c r="U3" s="250" t="s">
        <v>362</v>
      </c>
      <c r="V3" s="225">
        <v>44501</v>
      </c>
      <c r="W3" s="226" t="str">
        <f>TEXT(V3,"aaa")</f>
        <v>月</v>
      </c>
      <c r="X3" s="228" t="s">
        <v>358</v>
      </c>
      <c r="Y3" s="225">
        <v>44531</v>
      </c>
      <c r="Z3" s="226" t="str">
        <f>TEXT(Y3,"aaa")</f>
        <v>水</v>
      </c>
      <c r="AA3" s="228" t="s">
        <v>306</v>
      </c>
      <c r="AB3" s="225">
        <v>44562</v>
      </c>
      <c r="AC3" s="226" t="str">
        <f>TEXT(AB3,"aaa")</f>
        <v>土</v>
      </c>
      <c r="AD3" s="244" t="s">
        <v>19</v>
      </c>
      <c r="AE3" s="279">
        <v>44593</v>
      </c>
      <c r="AF3" s="226" t="str">
        <f>TEXT(AE3,"aaa")</f>
        <v>火</v>
      </c>
      <c r="AG3" s="242" t="s">
        <v>504</v>
      </c>
      <c r="AH3" s="225">
        <v>44621</v>
      </c>
      <c r="AI3" s="226" t="str">
        <f>TEXT(AH3,"aaa")</f>
        <v>火</v>
      </c>
      <c r="AJ3" s="228" t="s">
        <v>120</v>
      </c>
      <c r="AL3" s="258">
        <v>44319</v>
      </c>
      <c r="AM3" s="259" t="s">
        <v>319</v>
      </c>
    </row>
    <row r="4" spans="1:39" ht="34.5" customHeight="1" x14ac:dyDescent="0.15">
      <c r="A4" s="225">
        <v>44288</v>
      </c>
      <c r="B4" s="226" t="str">
        <f t="shared" ref="B4:B32" si="0">TEXT(A4,"aaa")</f>
        <v>金</v>
      </c>
      <c r="C4" s="228" t="s">
        <v>21</v>
      </c>
      <c r="D4" s="225">
        <v>44318</v>
      </c>
      <c r="E4" s="226" t="str">
        <f t="shared" ref="E4:E33" si="1">TEXT(D4,"aaa")</f>
        <v>日</v>
      </c>
      <c r="F4" s="228"/>
      <c r="G4" s="225">
        <v>44349</v>
      </c>
      <c r="H4" s="226" t="str">
        <f t="shared" ref="H4:H32" si="2">TEXT(G4,"aaa")</f>
        <v>水</v>
      </c>
      <c r="I4" s="228" t="s">
        <v>469</v>
      </c>
      <c r="J4" s="225">
        <v>44379</v>
      </c>
      <c r="K4" s="226" t="str">
        <f t="shared" ref="K4:K33" si="3">TEXT(J4,"aaa")</f>
        <v>金</v>
      </c>
      <c r="L4" s="251" t="s">
        <v>305</v>
      </c>
      <c r="M4" s="225">
        <v>44410</v>
      </c>
      <c r="N4" s="226" t="str">
        <f t="shared" ref="N4:N33" si="4">TEXT(M4,"aaa")</f>
        <v>月</v>
      </c>
      <c r="O4" s="267" t="s">
        <v>377</v>
      </c>
      <c r="P4" s="225">
        <v>44441</v>
      </c>
      <c r="Q4" s="226" t="str">
        <f t="shared" ref="Q4:Q32" si="5">TEXT(P4,"aaa")</f>
        <v>木</v>
      </c>
      <c r="R4" s="228" t="s">
        <v>361</v>
      </c>
      <c r="S4" s="225">
        <v>44471</v>
      </c>
      <c r="T4" s="226" t="str">
        <f t="shared" ref="T4:T33" si="6">TEXT(S4,"aaa")</f>
        <v>土</v>
      </c>
      <c r="U4" s="228" t="s">
        <v>163</v>
      </c>
      <c r="V4" s="225">
        <v>44502</v>
      </c>
      <c r="W4" s="226" t="str">
        <f t="shared" ref="W4:W32" si="7">TEXT(V4,"aaa")</f>
        <v>火</v>
      </c>
      <c r="X4" s="245" t="s">
        <v>126</v>
      </c>
      <c r="Y4" s="225">
        <v>44532</v>
      </c>
      <c r="Z4" s="226" t="str">
        <f t="shared" ref="Z4:Z33" si="8">TEXT(Y4,"aaa")</f>
        <v>木</v>
      </c>
      <c r="AA4" s="245" t="s">
        <v>292</v>
      </c>
      <c r="AB4" s="225">
        <v>44563</v>
      </c>
      <c r="AC4" s="226" t="str">
        <f t="shared" ref="AC4:AC33" si="9">TEXT(AB4,"aaa")</f>
        <v>日</v>
      </c>
      <c r="AD4" s="228"/>
      <c r="AE4" s="225">
        <v>44594</v>
      </c>
      <c r="AF4" s="226" t="str">
        <f t="shared" ref="AF4:AF30" si="10">TEXT(AE4,"aaa")</f>
        <v>水</v>
      </c>
      <c r="AG4" s="228" t="s">
        <v>505</v>
      </c>
      <c r="AH4" s="225">
        <v>44622</v>
      </c>
      <c r="AI4" s="226" t="str">
        <f t="shared" ref="AI4:AI33" si="11">TEXT(AH4,"aaa")</f>
        <v>水</v>
      </c>
      <c r="AJ4" s="228"/>
      <c r="AL4" s="260">
        <v>44320</v>
      </c>
      <c r="AM4" s="261" t="s">
        <v>320</v>
      </c>
    </row>
    <row r="5" spans="1:39" ht="34.5" customHeight="1" x14ac:dyDescent="0.15">
      <c r="A5" s="225">
        <v>44289</v>
      </c>
      <c r="B5" s="226" t="str">
        <f t="shared" si="0"/>
        <v>土</v>
      </c>
      <c r="C5" s="235" t="s">
        <v>85</v>
      </c>
      <c r="D5" s="225">
        <v>44319</v>
      </c>
      <c r="E5" s="226" t="str">
        <f t="shared" si="1"/>
        <v>月</v>
      </c>
      <c r="F5" s="240" t="s">
        <v>23</v>
      </c>
      <c r="G5" s="225">
        <v>44350</v>
      </c>
      <c r="H5" s="226" t="str">
        <f t="shared" si="2"/>
        <v>木</v>
      </c>
      <c r="I5" s="228" t="s">
        <v>347</v>
      </c>
      <c r="J5" s="225">
        <v>44380</v>
      </c>
      <c r="K5" s="226" t="str">
        <f t="shared" si="3"/>
        <v>土</v>
      </c>
      <c r="L5" s="228"/>
      <c r="M5" s="225">
        <v>44411</v>
      </c>
      <c r="N5" s="226" t="str">
        <f t="shared" si="4"/>
        <v>火</v>
      </c>
      <c r="O5" s="267" t="s">
        <v>506</v>
      </c>
      <c r="P5" s="225">
        <v>44442</v>
      </c>
      <c r="Q5" s="226" t="str">
        <f t="shared" si="5"/>
        <v>金</v>
      </c>
      <c r="R5" s="228"/>
      <c r="S5" s="225">
        <v>44472</v>
      </c>
      <c r="T5" s="226" t="str">
        <f t="shared" si="6"/>
        <v>日</v>
      </c>
      <c r="U5" s="228"/>
      <c r="V5" s="225">
        <v>44503</v>
      </c>
      <c r="W5" s="226" t="str">
        <f t="shared" si="7"/>
        <v>水</v>
      </c>
      <c r="X5" s="239" t="s">
        <v>25</v>
      </c>
      <c r="Y5" s="225">
        <v>44533</v>
      </c>
      <c r="Z5" s="226" t="str">
        <f t="shared" si="8"/>
        <v>金</v>
      </c>
      <c r="AA5" s="228"/>
      <c r="AB5" s="225">
        <v>44564</v>
      </c>
      <c r="AC5" s="226" t="str">
        <f t="shared" si="9"/>
        <v>月</v>
      </c>
      <c r="AD5" s="6"/>
      <c r="AE5" s="279">
        <v>44595</v>
      </c>
      <c r="AF5" s="226" t="str">
        <f t="shared" si="10"/>
        <v>木</v>
      </c>
      <c r="AG5" s="242" t="s">
        <v>479</v>
      </c>
      <c r="AH5" s="225">
        <v>44623</v>
      </c>
      <c r="AI5" s="226" t="str">
        <f t="shared" si="11"/>
        <v>木</v>
      </c>
      <c r="AJ5" s="245" t="s">
        <v>109</v>
      </c>
      <c r="AL5" s="256">
        <v>44321</v>
      </c>
      <c r="AM5" s="257" t="s">
        <v>321</v>
      </c>
    </row>
    <row r="6" spans="1:39" ht="34.5" customHeight="1" x14ac:dyDescent="0.15">
      <c r="A6" s="225">
        <v>44290</v>
      </c>
      <c r="B6" s="226" t="str">
        <f t="shared" si="0"/>
        <v>日</v>
      </c>
      <c r="C6" s="228"/>
      <c r="D6" s="225">
        <v>44320</v>
      </c>
      <c r="E6" s="226" t="str">
        <f t="shared" si="1"/>
        <v>火</v>
      </c>
      <c r="F6" s="240" t="s">
        <v>27</v>
      </c>
      <c r="G6" s="225">
        <v>44351</v>
      </c>
      <c r="H6" s="226" t="str">
        <f t="shared" si="2"/>
        <v>金</v>
      </c>
      <c r="I6" s="251" t="s">
        <v>305</v>
      </c>
      <c r="J6" s="225">
        <v>44381</v>
      </c>
      <c r="K6" s="226" t="str">
        <f t="shared" si="3"/>
        <v>日</v>
      </c>
      <c r="L6" s="228" t="s">
        <v>168</v>
      </c>
      <c r="M6" s="225">
        <v>44412</v>
      </c>
      <c r="N6" s="226" t="str">
        <f t="shared" si="4"/>
        <v>水</v>
      </c>
      <c r="O6" s="248" t="s">
        <v>401</v>
      </c>
      <c r="P6" s="225">
        <v>44443</v>
      </c>
      <c r="Q6" s="226" t="str">
        <f t="shared" si="5"/>
        <v>土</v>
      </c>
      <c r="R6" s="228" t="s">
        <v>342</v>
      </c>
      <c r="S6" s="225">
        <v>44473</v>
      </c>
      <c r="T6" s="226" t="str">
        <f t="shared" si="6"/>
        <v>月</v>
      </c>
      <c r="U6" s="228" t="s">
        <v>352</v>
      </c>
      <c r="V6" s="225">
        <v>44504</v>
      </c>
      <c r="W6" s="226" t="str">
        <f t="shared" si="7"/>
        <v>木</v>
      </c>
      <c r="X6" s="248" t="s">
        <v>353</v>
      </c>
      <c r="Y6" s="225">
        <v>44534</v>
      </c>
      <c r="Z6" s="226" t="str">
        <f t="shared" si="8"/>
        <v>土</v>
      </c>
      <c r="AA6" s="228"/>
      <c r="AB6" s="225">
        <v>44565</v>
      </c>
      <c r="AC6" s="226" t="str">
        <f t="shared" si="9"/>
        <v>火</v>
      </c>
      <c r="AD6" s="15" t="s">
        <v>30</v>
      </c>
      <c r="AE6" s="225">
        <v>44596</v>
      </c>
      <c r="AF6" s="226" t="str">
        <f t="shared" si="10"/>
        <v>金</v>
      </c>
      <c r="AG6" s="251"/>
      <c r="AH6" s="225">
        <v>44624</v>
      </c>
      <c r="AI6" s="226" t="str">
        <f t="shared" si="11"/>
        <v>金</v>
      </c>
      <c r="AJ6" s="228" t="s">
        <v>308</v>
      </c>
      <c r="AL6" s="256">
        <v>44396</v>
      </c>
      <c r="AM6" s="257" t="s">
        <v>310</v>
      </c>
    </row>
    <row r="7" spans="1:39" ht="34.5" customHeight="1" x14ac:dyDescent="0.15">
      <c r="A7" s="225">
        <v>44291</v>
      </c>
      <c r="B7" s="226" t="str">
        <f t="shared" si="0"/>
        <v>月</v>
      </c>
      <c r="C7" s="233" t="s">
        <v>276</v>
      </c>
      <c r="D7" s="225">
        <v>44321</v>
      </c>
      <c r="E7" s="226" t="str">
        <f t="shared" si="1"/>
        <v>水</v>
      </c>
      <c r="F7" s="241" t="s">
        <v>28</v>
      </c>
      <c r="G7" s="225">
        <v>44352</v>
      </c>
      <c r="H7" s="226" t="str">
        <f t="shared" si="2"/>
        <v>土</v>
      </c>
      <c r="I7" s="243" t="s">
        <v>34</v>
      </c>
      <c r="J7" s="225">
        <v>44382</v>
      </c>
      <c r="K7" s="226" t="str">
        <f t="shared" si="3"/>
        <v>月</v>
      </c>
      <c r="L7" s="228" t="s">
        <v>119</v>
      </c>
      <c r="M7" s="225">
        <v>44413</v>
      </c>
      <c r="N7" s="226" t="str">
        <f t="shared" si="4"/>
        <v>木</v>
      </c>
      <c r="O7" s="267" t="s">
        <v>378</v>
      </c>
      <c r="P7" s="225">
        <v>44444</v>
      </c>
      <c r="Q7" s="226" t="str">
        <f t="shared" si="5"/>
        <v>日</v>
      </c>
      <c r="R7" s="228"/>
      <c r="S7" s="225">
        <v>44474</v>
      </c>
      <c r="T7" s="226" t="str">
        <f t="shared" si="6"/>
        <v>火</v>
      </c>
      <c r="U7" s="242" t="s">
        <v>385</v>
      </c>
      <c r="V7" s="225">
        <v>44505</v>
      </c>
      <c r="W7" s="226" t="str">
        <f t="shared" si="7"/>
        <v>金</v>
      </c>
      <c r="X7" s="228" t="s">
        <v>404</v>
      </c>
      <c r="Y7" s="225">
        <v>44535</v>
      </c>
      <c r="Z7" s="226" t="str">
        <f t="shared" si="8"/>
        <v>日</v>
      </c>
      <c r="AA7" s="228"/>
      <c r="AB7" s="225">
        <v>44566</v>
      </c>
      <c r="AC7" s="226" t="str">
        <f t="shared" si="9"/>
        <v>水</v>
      </c>
      <c r="AD7" s="6"/>
      <c r="AE7" s="225">
        <v>44597</v>
      </c>
      <c r="AF7" s="226" t="str">
        <f t="shared" si="10"/>
        <v>土</v>
      </c>
      <c r="AG7" s="228" t="s">
        <v>125</v>
      </c>
      <c r="AH7" s="225">
        <v>44625</v>
      </c>
      <c r="AI7" s="226" t="str">
        <f t="shared" si="11"/>
        <v>土</v>
      </c>
      <c r="AJ7" s="228"/>
      <c r="AL7" s="256">
        <v>44419</v>
      </c>
      <c r="AM7" s="257" t="s">
        <v>312</v>
      </c>
    </row>
    <row r="8" spans="1:39" ht="34.5" customHeight="1" x14ac:dyDescent="0.15">
      <c r="A8" s="225">
        <v>44292</v>
      </c>
      <c r="B8" s="226" t="str">
        <f t="shared" si="0"/>
        <v>火</v>
      </c>
      <c r="C8" s="232" t="s">
        <v>136</v>
      </c>
      <c r="D8" s="225">
        <v>44322</v>
      </c>
      <c r="E8" s="226" t="str">
        <f>TEXT(D8,"aaa")</f>
        <v>木</v>
      </c>
      <c r="F8" s="228" t="s">
        <v>282</v>
      </c>
      <c r="G8" s="225">
        <v>44353</v>
      </c>
      <c r="H8" s="226" t="str">
        <f t="shared" si="2"/>
        <v>日</v>
      </c>
      <c r="I8" s="228"/>
      <c r="J8" s="225">
        <v>44383</v>
      </c>
      <c r="K8" s="226" t="str">
        <f t="shared" si="3"/>
        <v>火</v>
      </c>
      <c r="L8" s="228" t="s">
        <v>86</v>
      </c>
      <c r="M8" s="225">
        <v>44414</v>
      </c>
      <c r="N8" s="226" t="str">
        <f t="shared" si="4"/>
        <v>金</v>
      </c>
      <c r="O8" s="267" t="s">
        <v>379</v>
      </c>
      <c r="P8" s="225">
        <v>44445</v>
      </c>
      <c r="Q8" s="226" t="str">
        <f t="shared" si="5"/>
        <v>月</v>
      </c>
      <c r="R8" s="228"/>
      <c r="S8" s="225">
        <v>44475</v>
      </c>
      <c r="T8" s="226" t="str">
        <f t="shared" si="6"/>
        <v>水</v>
      </c>
      <c r="U8" s="245" t="s">
        <v>383</v>
      </c>
      <c r="V8" s="225">
        <v>44506</v>
      </c>
      <c r="W8" s="226" t="str">
        <f t="shared" si="7"/>
        <v>土</v>
      </c>
      <c r="X8" s="228"/>
      <c r="Y8" s="225">
        <v>44536</v>
      </c>
      <c r="Z8" s="226" t="str">
        <f t="shared" si="8"/>
        <v>月</v>
      </c>
      <c r="AA8" s="228"/>
      <c r="AB8" s="225">
        <v>44567</v>
      </c>
      <c r="AC8" s="226" t="str">
        <f t="shared" si="9"/>
        <v>木</v>
      </c>
      <c r="AD8" s="23"/>
      <c r="AE8" s="225">
        <v>44598</v>
      </c>
      <c r="AF8" s="226" t="str">
        <f t="shared" si="10"/>
        <v>日</v>
      </c>
      <c r="AG8" s="228"/>
      <c r="AH8" s="225">
        <v>44626</v>
      </c>
      <c r="AI8" s="226" t="str">
        <f t="shared" si="11"/>
        <v>日</v>
      </c>
      <c r="AJ8" s="228"/>
      <c r="AL8" s="256">
        <v>44459</v>
      </c>
      <c r="AM8" s="257" t="s">
        <v>322</v>
      </c>
    </row>
    <row r="9" spans="1:39" ht="34.5" customHeight="1" x14ac:dyDescent="0.15">
      <c r="A9" s="225">
        <v>44293</v>
      </c>
      <c r="B9" s="226" t="str">
        <f t="shared" si="0"/>
        <v>水</v>
      </c>
      <c r="C9" s="228" t="s">
        <v>364</v>
      </c>
      <c r="D9" s="225">
        <v>44323</v>
      </c>
      <c r="E9" s="226" t="str">
        <f t="shared" si="1"/>
        <v>金</v>
      </c>
      <c r="F9" s="228" t="s">
        <v>283</v>
      </c>
      <c r="G9" s="225">
        <v>44354</v>
      </c>
      <c r="H9" s="226" t="str">
        <f t="shared" si="2"/>
        <v>月</v>
      </c>
      <c r="I9" s="245" t="s">
        <v>475</v>
      </c>
      <c r="J9" s="225">
        <v>44384</v>
      </c>
      <c r="K9" s="226" t="str">
        <f t="shared" si="3"/>
        <v>水</v>
      </c>
      <c r="L9" s="228"/>
      <c r="M9" s="225">
        <v>44415</v>
      </c>
      <c r="N9" s="226" t="str">
        <f t="shared" si="4"/>
        <v>土</v>
      </c>
      <c r="O9" s="228" t="s">
        <v>121</v>
      </c>
      <c r="P9" s="225">
        <v>44446</v>
      </c>
      <c r="Q9" s="226" t="str">
        <f t="shared" si="5"/>
        <v>火</v>
      </c>
      <c r="R9" s="228"/>
      <c r="S9" s="225">
        <v>44476</v>
      </c>
      <c r="T9" s="226" t="str">
        <f t="shared" si="6"/>
        <v>木</v>
      </c>
      <c r="U9" s="245" t="s">
        <v>384</v>
      </c>
      <c r="V9" s="225">
        <v>44507</v>
      </c>
      <c r="W9" s="226" t="str">
        <f t="shared" si="7"/>
        <v>日</v>
      </c>
      <c r="X9" s="228" t="s">
        <v>36</v>
      </c>
      <c r="Y9" s="225">
        <v>44537</v>
      </c>
      <c r="Z9" s="226" t="str">
        <f t="shared" si="8"/>
        <v>火</v>
      </c>
      <c r="AA9" s="228" t="s">
        <v>129</v>
      </c>
      <c r="AB9" s="225">
        <v>44568</v>
      </c>
      <c r="AC9" s="226" t="str">
        <f t="shared" si="9"/>
        <v>金</v>
      </c>
      <c r="AD9" s="6" t="s">
        <v>451</v>
      </c>
      <c r="AE9" s="279">
        <v>44599</v>
      </c>
      <c r="AF9" s="226" t="str">
        <f t="shared" si="10"/>
        <v>月</v>
      </c>
      <c r="AG9" s="228" t="s">
        <v>480</v>
      </c>
      <c r="AH9" s="225">
        <v>44627</v>
      </c>
      <c r="AI9" s="226" t="str">
        <f t="shared" si="11"/>
        <v>月</v>
      </c>
      <c r="AJ9" s="238" t="s">
        <v>300</v>
      </c>
      <c r="AL9" s="256">
        <v>44462</v>
      </c>
      <c r="AM9" s="257" t="s">
        <v>314</v>
      </c>
    </row>
    <row r="10" spans="1:39" ht="34.5" customHeight="1" x14ac:dyDescent="0.15">
      <c r="A10" s="225">
        <v>44294</v>
      </c>
      <c r="B10" s="226" t="str">
        <f t="shared" si="0"/>
        <v>木</v>
      </c>
      <c r="C10" s="228" t="s">
        <v>127</v>
      </c>
      <c r="D10" s="225">
        <v>44324</v>
      </c>
      <c r="E10" s="226" t="str">
        <f t="shared" si="1"/>
        <v>土</v>
      </c>
      <c r="F10" s="228"/>
      <c r="G10" s="225">
        <v>44355</v>
      </c>
      <c r="H10" s="226" t="str">
        <f t="shared" si="2"/>
        <v>火</v>
      </c>
      <c r="I10" s="228" t="s">
        <v>487</v>
      </c>
      <c r="J10" s="225">
        <v>44385</v>
      </c>
      <c r="K10" s="226" t="str">
        <f t="shared" si="3"/>
        <v>木</v>
      </c>
      <c r="L10" s="228"/>
      <c r="M10" s="225">
        <v>44416</v>
      </c>
      <c r="N10" s="226" t="str">
        <f t="shared" si="4"/>
        <v>日</v>
      </c>
      <c r="O10" s="244" t="s">
        <v>405</v>
      </c>
      <c r="P10" s="225">
        <v>44447</v>
      </c>
      <c r="Q10" s="226" t="str">
        <f t="shared" si="5"/>
        <v>水</v>
      </c>
      <c r="R10" s="228"/>
      <c r="S10" s="225">
        <v>44477</v>
      </c>
      <c r="T10" s="226" t="str">
        <f t="shared" si="6"/>
        <v>金</v>
      </c>
      <c r="U10" s="245" t="s">
        <v>471</v>
      </c>
      <c r="V10" s="225">
        <v>44508</v>
      </c>
      <c r="W10" s="226" t="str">
        <f t="shared" si="7"/>
        <v>月</v>
      </c>
      <c r="X10" s="239" t="s">
        <v>37</v>
      </c>
      <c r="Y10" s="225">
        <v>44538</v>
      </c>
      <c r="Z10" s="226" t="str">
        <f t="shared" si="8"/>
        <v>水</v>
      </c>
      <c r="AA10" s="278" t="s">
        <v>478</v>
      </c>
      <c r="AB10" s="225">
        <v>44569</v>
      </c>
      <c r="AC10" s="226" t="str">
        <f t="shared" si="9"/>
        <v>土</v>
      </c>
      <c r="AD10" s="228"/>
      <c r="AE10" s="225">
        <v>44600</v>
      </c>
      <c r="AF10" s="226" t="str">
        <f t="shared" si="10"/>
        <v>火</v>
      </c>
      <c r="AG10" s="228"/>
      <c r="AH10" s="225">
        <v>44628</v>
      </c>
      <c r="AI10" s="226" t="str">
        <f t="shared" si="11"/>
        <v>火</v>
      </c>
      <c r="AJ10" s="228" t="s">
        <v>301</v>
      </c>
      <c r="AL10" s="256">
        <v>44480</v>
      </c>
      <c r="AM10" s="257" t="s">
        <v>311</v>
      </c>
    </row>
    <row r="11" spans="1:39" ht="34.5" customHeight="1" x14ac:dyDescent="0.15">
      <c r="A11" s="225">
        <v>44295</v>
      </c>
      <c r="B11" s="226" t="str">
        <f t="shared" si="0"/>
        <v>金</v>
      </c>
      <c r="C11" s="228"/>
      <c r="D11" s="225">
        <v>44325</v>
      </c>
      <c r="E11" s="226" t="str">
        <f t="shared" si="1"/>
        <v>日</v>
      </c>
      <c r="F11" s="228"/>
      <c r="G11" s="225">
        <v>44356</v>
      </c>
      <c r="H11" s="226" t="str">
        <f t="shared" si="2"/>
        <v>水</v>
      </c>
      <c r="I11" s="248" t="s">
        <v>371</v>
      </c>
      <c r="J11" s="225">
        <v>44386</v>
      </c>
      <c r="K11" s="226" t="str">
        <f t="shared" si="3"/>
        <v>金</v>
      </c>
      <c r="L11" s="228" t="s">
        <v>286</v>
      </c>
      <c r="M11" s="225">
        <v>44417</v>
      </c>
      <c r="N11" s="226" t="str">
        <f t="shared" si="4"/>
        <v>月</v>
      </c>
      <c r="O11" s="246" t="s">
        <v>313</v>
      </c>
      <c r="P11" s="225">
        <v>44448</v>
      </c>
      <c r="Q11" s="226" t="str">
        <f t="shared" si="5"/>
        <v>木</v>
      </c>
      <c r="R11" s="228"/>
      <c r="S11" s="225">
        <v>44478</v>
      </c>
      <c r="T11" s="226" t="str">
        <f t="shared" si="6"/>
        <v>土</v>
      </c>
      <c r="U11" s="228"/>
      <c r="V11" s="225">
        <v>44509</v>
      </c>
      <c r="W11" s="226" t="str">
        <f t="shared" si="7"/>
        <v>火</v>
      </c>
      <c r="X11" s="228" t="s">
        <v>289</v>
      </c>
      <c r="Y11" s="225">
        <v>44539</v>
      </c>
      <c r="Z11" s="226" t="str">
        <f t="shared" si="8"/>
        <v>木</v>
      </c>
      <c r="AA11" s="238" t="s">
        <v>96</v>
      </c>
      <c r="AB11" s="225">
        <v>44570</v>
      </c>
      <c r="AC11" s="226" t="str">
        <f t="shared" si="9"/>
        <v>日</v>
      </c>
      <c r="AD11" s="228"/>
      <c r="AE11" s="225">
        <v>44601</v>
      </c>
      <c r="AF11" s="226" t="str">
        <f t="shared" si="10"/>
        <v>水</v>
      </c>
      <c r="AG11" s="267" t="s">
        <v>398</v>
      </c>
      <c r="AH11" s="225">
        <v>44629</v>
      </c>
      <c r="AI11" s="226" t="str">
        <f t="shared" si="11"/>
        <v>水</v>
      </c>
      <c r="AJ11" s="228" t="s">
        <v>102</v>
      </c>
      <c r="AL11" s="256">
        <v>44503</v>
      </c>
      <c r="AM11" s="257" t="s">
        <v>323</v>
      </c>
    </row>
    <row r="12" spans="1:39" ht="34.5" customHeight="1" x14ac:dyDescent="0.15">
      <c r="A12" s="225">
        <v>44296</v>
      </c>
      <c r="B12" s="226" t="str">
        <f t="shared" si="0"/>
        <v>土</v>
      </c>
      <c r="C12" s="228" t="s">
        <v>277</v>
      </c>
      <c r="D12" s="279">
        <v>44326</v>
      </c>
      <c r="E12" s="226" t="str">
        <f t="shared" si="1"/>
        <v>月</v>
      </c>
      <c r="F12" s="228" t="s">
        <v>484</v>
      </c>
      <c r="G12" s="225">
        <v>44357</v>
      </c>
      <c r="H12" s="226" t="str">
        <f t="shared" si="2"/>
        <v>木</v>
      </c>
      <c r="I12" s="228"/>
      <c r="J12" s="225">
        <v>44387</v>
      </c>
      <c r="K12" s="226" t="str">
        <f t="shared" si="3"/>
        <v>土</v>
      </c>
      <c r="L12" s="228" t="s">
        <v>41</v>
      </c>
      <c r="M12" s="225">
        <v>44418</v>
      </c>
      <c r="N12" s="226" t="str">
        <f t="shared" si="4"/>
        <v>火</v>
      </c>
      <c r="O12" s="228" t="s">
        <v>299</v>
      </c>
      <c r="P12" s="225">
        <v>44449</v>
      </c>
      <c r="Q12" s="226" t="str">
        <f t="shared" si="5"/>
        <v>金</v>
      </c>
      <c r="R12" s="228"/>
      <c r="S12" s="225">
        <v>44479</v>
      </c>
      <c r="T12" s="226" t="str">
        <f t="shared" si="6"/>
        <v>日</v>
      </c>
      <c r="U12" s="228"/>
      <c r="V12" s="225">
        <v>44510</v>
      </c>
      <c r="W12" s="226" t="str">
        <f t="shared" si="7"/>
        <v>水</v>
      </c>
      <c r="X12" s="250" t="s">
        <v>390</v>
      </c>
      <c r="Y12" s="225">
        <v>44540</v>
      </c>
      <c r="Z12" s="226" t="str">
        <f t="shared" si="8"/>
        <v>金</v>
      </c>
      <c r="AA12" s="228"/>
      <c r="AB12" s="225">
        <v>44571</v>
      </c>
      <c r="AC12" s="226" t="str">
        <f t="shared" si="9"/>
        <v>月</v>
      </c>
      <c r="AD12" s="249" t="s">
        <v>97</v>
      </c>
      <c r="AE12" s="225">
        <v>44602</v>
      </c>
      <c r="AF12" s="226" t="str">
        <f t="shared" si="10"/>
        <v>木</v>
      </c>
      <c r="AG12" s="228"/>
      <c r="AH12" s="225">
        <v>44630</v>
      </c>
      <c r="AI12" s="226" t="str">
        <f t="shared" si="11"/>
        <v>木</v>
      </c>
      <c r="AJ12" s="228" t="s">
        <v>302</v>
      </c>
      <c r="AL12" s="256">
        <v>44523</v>
      </c>
      <c r="AM12" s="257" t="s">
        <v>324</v>
      </c>
    </row>
    <row r="13" spans="1:39" ht="34.5" customHeight="1" x14ac:dyDescent="0.15">
      <c r="A13" s="225">
        <v>44297</v>
      </c>
      <c r="B13" s="226" t="str">
        <f t="shared" si="0"/>
        <v>日</v>
      </c>
      <c r="C13" s="228"/>
      <c r="D13" s="225">
        <v>44327</v>
      </c>
      <c r="E13" s="226" t="str">
        <f t="shared" si="1"/>
        <v>火</v>
      </c>
      <c r="F13" s="228" t="s">
        <v>297</v>
      </c>
      <c r="G13" s="225">
        <v>44358</v>
      </c>
      <c r="H13" s="226" t="str">
        <f t="shared" si="2"/>
        <v>金</v>
      </c>
      <c r="I13" s="280" t="s">
        <v>488</v>
      </c>
      <c r="J13" s="225">
        <v>44388</v>
      </c>
      <c r="K13" s="226" t="str">
        <f t="shared" si="3"/>
        <v>日</v>
      </c>
      <c r="L13" s="228" t="s">
        <v>495</v>
      </c>
      <c r="M13" s="225">
        <v>44419</v>
      </c>
      <c r="N13" s="226" t="str">
        <f t="shared" si="4"/>
        <v>水</v>
      </c>
      <c r="O13" s="244"/>
      <c r="P13" s="225">
        <v>44450</v>
      </c>
      <c r="Q13" s="226" t="str">
        <f t="shared" si="5"/>
        <v>土</v>
      </c>
      <c r="R13" s="228"/>
      <c r="S13" s="225">
        <v>44480</v>
      </c>
      <c r="T13" s="226" t="str">
        <f t="shared" si="6"/>
        <v>月</v>
      </c>
      <c r="U13" s="282" t="s">
        <v>508</v>
      </c>
      <c r="V13" s="225">
        <v>44511</v>
      </c>
      <c r="W13" s="226" t="str">
        <f t="shared" si="7"/>
        <v>木</v>
      </c>
      <c r="X13" s="228"/>
      <c r="Y13" s="225">
        <v>44541</v>
      </c>
      <c r="Z13" s="226" t="str">
        <f t="shared" si="8"/>
        <v>土</v>
      </c>
      <c r="AA13" s="228" t="s">
        <v>154</v>
      </c>
      <c r="AB13" s="225">
        <v>44572</v>
      </c>
      <c r="AC13" s="226" t="str">
        <f t="shared" si="9"/>
        <v>火</v>
      </c>
      <c r="AD13" s="25"/>
      <c r="AE13" s="225">
        <v>44603</v>
      </c>
      <c r="AF13" s="226" t="str">
        <f t="shared" si="10"/>
        <v>金</v>
      </c>
      <c r="AG13" s="239" t="s">
        <v>38</v>
      </c>
      <c r="AH13" s="225">
        <v>44631</v>
      </c>
      <c r="AI13" s="226" t="str">
        <f t="shared" si="11"/>
        <v>金</v>
      </c>
      <c r="AJ13" s="250" t="s">
        <v>303</v>
      </c>
      <c r="AL13" s="256">
        <v>44562</v>
      </c>
      <c r="AM13" s="257" t="s">
        <v>325</v>
      </c>
    </row>
    <row r="14" spans="1:39" ht="34.5" customHeight="1" x14ac:dyDescent="0.15">
      <c r="A14" s="225">
        <v>44298</v>
      </c>
      <c r="B14" s="226" t="str">
        <f t="shared" si="0"/>
        <v>月</v>
      </c>
      <c r="C14" s="236" t="s">
        <v>359</v>
      </c>
      <c r="D14" s="225">
        <v>44328</v>
      </c>
      <c r="E14" s="226" t="str">
        <f t="shared" si="1"/>
        <v>水</v>
      </c>
      <c r="F14" s="266" t="s">
        <v>485</v>
      </c>
      <c r="G14" s="225">
        <v>44359</v>
      </c>
      <c r="H14" s="226" t="str">
        <f t="shared" si="2"/>
        <v>土</v>
      </c>
      <c r="I14" s="243" t="s">
        <v>408</v>
      </c>
      <c r="J14" s="225">
        <v>44389</v>
      </c>
      <c r="K14" s="226" t="str">
        <f t="shared" si="3"/>
        <v>月</v>
      </c>
      <c r="L14" s="228"/>
      <c r="M14" s="225">
        <v>44420</v>
      </c>
      <c r="N14" s="226" t="str">
        <f t="shared" si="4"/>
        <v>木</v>
      </c>
      <c r="O14" s="228"/>
      <c r="P14" s="225">
        <v>44451</v>
      </c>
      <c r="Q14" s="226" t="str">
        <f t="shared" si="5"/>
        <v>日</v>
      </c>
      <c r="R14" s="228"/>
      <c r="S14" s="225">
        <v>44481</v>
      </c>
      <c r="T14" s="226" t="str">
        <f t="shared" si="6"/>
        <v>火</v>
      </c>
      <c r="U14" s="228" t="s">
        <v>110</v>
      </c>
      <c r="V14" s="225">
        <v>44512</v>
      </c>
      <c r="W14" s="226" t="str">
        <f t="shared" si="7"/>
        <v>金</v>
      </c>
      <c r="X14" s="228" t="s">
        <v>341</v>
      </c>
      <c r="Y14" s="225">
        <v>44542</v>
      </c>
      <c r="Z14" s="226" t="str">
        <f t="shared" si="8"/>
        <v>日</v>
      </c>
      <c r="AA14" s="228"/>
      <c r="AB14" s="225">
        <v>44573</v>
      </c>
      <c r="AC14" s="226" t="str">
        <f t="shared" si="9"/>
        <v>水</v>
      </c>
      <c r="AD14" s="145"/>
      <c r="AE14" s="225">
        <v>44604</v>
      </c>
      <c r="AF14" s="226" t="str">
        <f t="shared" si="10"/>
        <v>土</v>
      </c>
      <c r="AG14" s="228"/>
      <c r="AH14" s="225">
        <v>44632</v>
      </c>
      <c r="AI14" s="226" t="str">
        <f t="shared" si="11"/>
        <v>土</v>
      </c>
      <c r="AJ14" s="228"/>
      <c r="AL14" s="256">
        <v>44571</v>
      </c>
      <c r="AM14" s="257" t="s">
        <v>326</v>
      </c>
    </row>
    <row r="15" spans="1:39" ht="34.5" customHeight="1" x14ac:dyDescent="0.15">
      <c r="A15" s="225">
        <v>44299</v>
      </c>
      <c r="B15" s="226" t="str">
        <f t="shared" si="0"/>
        <v>火</v>
      </c>
      <c r="C15" s="248" t="s">
        <v>360</v>
      </c>
      <c r="D15" s="225">
        <v>44329</v>
      </c>
      <c r="E15" s="226" t="str">
        <f t="shared" si="1"/>
        <v>木</v>
      </c>
      <c r="F15" s="242" t="s">
        <v>477</v>
      </c>
      <c r="G15" s="225">
        <v>44360</v>
      </c>
      <c r="H15" s="226" t="str">
        <f t="shared" si="2"/>
        <v>日</v>
      </c>
      <c r="I15" s="228"/>
      <c r="J15" s="225">
        <v>44390</v>
      </c>
      <c r="K15" s="226" t="str">
        <f t="shared" si="3"/>
        <v>火</v>
      </c>
      <c r="L15" s="228"/>
      <c r="M15" s="225">
        <v>44421</v>
      </c>
      <c r="N15" s="226" t="str">
        <f t="shared" si="4"/>
        <v>金</v>
      </c>
      <c r="O15" s="238" t="s">
        <v>357</v>
      </c>
      <c r="P15" s="225">
        <v>44452</v>
      </c>
      <c r="Q15" s="226" t="str">
        <f t="shared" si="5"/>
        <v>月</v>
      </c>
      <c r="R15" s="228" t="s">
        <v>290</v>
      </c>
      <c r="S15" s="225">
        <v>44482</v>
      </c>
      <c r="T15" s="226" t="str">
        <f t="shared" si="6"/>
        <v>水</v>
      </c>
      <c r="U15" s="267" t="s">
        <v>503</v>
      </c>
      <c r="V15" s="225">
        <v>44513</v>
      </c>
      <c r="W15" s="226" t="str">
        <f t="shared" si="7"/>
        <v>土</v>
      </c>
      <c r="X15" s="228" t="s">
        <v>391</v>
      </c>
      <c r="Y15" s="225">
        <v>44543</v>
      </c>
      <c r="Z15" s="226" t="str">
        <f t="shared" si="8"/>
        <v>月</v>
      </c>
      <c r="AA15" s="228" t="s">
        <v>293</v>
      </c>
      <c r="AB15" s="225">
        <v>44574</v>
      </c>
      <c r="AC15" s="226" t="str">
        <f t="shared" si="9"/>
        <v>木</v>
      </c>
      <c r="AD15" s="253" t="s">
        <v>307</v>
      </c>
      <c r="AE15" s="225">
        <v>44605</v>
      </c>
      <c r="AF15" s="226" t="str">
        <f t="shared" si="10"/>
        <v>日</v>
      </c>
      <c r="AG15" s="228"/>
      <c r="AH15" s="225">
        <v>44633</v>
      </c>
      <c r="AI15" s="226" t="str">
        <f t="shared" si="11"/>
        <v>日</v>
      </c>
      <c r="AJ15" s="228"/>
      <c r="AL15" s="256">
        <v>44603</v>
      </c>
      <c r="AM15" s="257" t="s">
        <v>327</v>
      </c>
    </row>
    <row r="16" spans="1:39" ht="35.1" customHeight="1" x14ac:dyDescent="0.15">
      <c r="A16" s="225">
        <v>44300</v>
      </c>
      <c r="B16" s="226" t="str">
        <f t="shared" si="0"/>
        <v>水</v>
      </c>
      <c r="C16" s="228" t="s">
        <v>481</v>
      </c>
      <c r="D16" s="225">
        <v>44330</v>
      </c>
      <c r="E16" s="226" t="str">
        <f t="shared" si="1"/>
        <v>金</v>
      </c>
      <c r="F16" s="242" t="s">
        <v>507</v>
      </c>
      <c r="G16" s="225">
        <v>44361</v>
      </c>
      <c r="H16" s="226" t="str">
        <f t="shared" si="2"/>
        <v>月</v>
      </c>
      <c r="I16" s="228" t="s">
        <v>489</v>
      </c>
      <c r="J16" s="225">
        <v>44391</v>
      </c>
      <c r="K16" s="226" t="str">
        <f t="shared" si="3"/>
        <v>水</v>
      </c>
      <c r="L16" s="228"/>
      <c r="M16" s="225">
        <v>44422</v>
      </c>
      <c r="N16" s="226" t="str">
        <f t="shared" si="4"/>
        <v>土</v>
      </c>
      <c r="O16" s="228"/>
      <c r="P16" s="225">
        <v>44453</v>
      </c>
      <c r="Q16" s="226" t="str">
        <f t="shared" si="5"/>
        <v>火</v>
      </c>
      <c r="R16" s="228"/>
      <c r="S16" s="225">
        <v>44483</v>
      </c>
      <c r="T16" s="226" t="str">
        <f t="shared" si="6"/>
        <v>木</v>
      </c>
      <c r="U16" s="262" t="s">
        <v>344</v>
      </c>
      <c r="V16" s="225">
        <v>44514</v>
      </c>
      <c r="W16" s="226" t="str">
        <f t="shared" si="7"/>
        <v>日</v>
      </c>
      <c r="X16" s="228"/>
      <c r="Y16" s="225">
        <v>44544</v>
      </c>
      <c r="Z16" s="226" t="str">
        <f t="shared" si="8"/>
        <v>火</v>
      </c>
      <c r="AB16" s="225">
        <v>44575</v>
      </c>
      <c r="AC16" s="226" t="str">
        <f t="shared" si="9"/>
        <v>金</v>
      </c>
      <c r="AD16" s="23"/>
      <c r="AE16" s="225">
        <v>44606</v>
      </c>
      <c r="AF16" s="226" t="str">
        <f t="shared" si="10"/>
        <v>月</v>
      </c>
      <c r="AG16" s="228" t="s">
        <v>294</v>
      </c>
      <c r="AH16" s="225">
        <v>44634</v>
      </c>
      <c r="AI16" s="226" t="str">
        <f t="shared" si="11"/>
        <v>月</v>
      </c>
      <c r="AJ16" s="228" t="s">
        <v>44</v>
      </c>
      <c r="AL16" s="256">
        <v>44615</v>
      </c>
      <c r="AM16" s="257" t="s">
        <v>328</v>
      </c>
    </row>
    <row r="17" spans="1:39" ht="34.5" customHeight="1" x14ac:dyDescent="0.15">
      <c r="A17" s="225">
        <v>44301</v>
      </c>
      <c r="B17" s="226" t="str">
        <f t="shared" si="0"/>
        <v>木</v>
      </c>
      <c r="C17" s="228" t="s">
        <v>476</v>
      </c>
      <c r="D17" s="225">
        <v>44331</v>
      </c>
      <c r="E17" s="226" t="str">
        <f t="shared" si="1"/>
        <v>土</v>
      </c>
      <c r="F17" s="228"/>
      <c r="G17" s="225">
        <v>44362</v>
      </c>
      <c r="H17" s="226" t="str">
        <f t="shared" si="2"/>
        <v>火</v>
      </c>
      <c r="I17" s="255" t="s">
        <v>490</v>
      </c>
      <c r="J17" s="225">
        <v>44392</v>
      </c>
      <c r="K17" s="226" t="str">
        <f t="shared" si="3"/>
        <v>木</v>
      </c>
      <c r="L17" s="228" t="s">
        <v>343</v>
      </c>
      <c r="M17" s="225">
        <v>44423</v>
      </c>
      <c r="N17" s="226" t="str">
        <f t="shared" si="4"/>
        <v>日</v>
      </c>
      <c r="O17" s="228"/>
      <c r="P17" s="225">
        <v>44454</v>
      </c>
      <c r="Q17" s="226" t="str">
        <f t="shared" si="5"/>
        <v>水</v>
      </c>
      <c r="R17" s="228" t="s">
        <v>46</v>
      </c>
      <c r="S17" s="225">
        <v>44484</v>
      </c>
      <c r="T17" s="226" t="str">
        <f t="shared" si="6"/>
        <v>金</v>
      </c>
      <c r="U17" s="277" t="s">
        <v>472</v>
      </c>
      <c r="V17" s="225">
        <v>44515</v>
      </c>
      <c r="W17" s="226" t="str">
        <f t="shared" si="7"/>
        <v>月</v>
      </c>
      <c r="X17" s="238"/>
      <c r="Y17" s="225">
        <v>44545</v>
      </c>
      <c r="Z17" s="226" t="str">
        <f t="shared" si="8"/>
        <v>水</v>
      </c>
      <c r="AA17" s="228"/>
      <c r="AB17" s="225">
        <v>44576</v>
      </c>
      <c r="AC17" s="226" t="str">
        <f t="shared" si="9"/>
        <v>土</v>
      </c>
      <c r="AD17" s="116" t="s">
        <v>164</v>
      </c>
      <c r="AE17" s="225">
        <v>44607</v>
      </c>
      <c r="AF17" s="226" t="str">
        <f t="shared" si="10"/>
        <v>火</v>
      </c>
      <c r="AG17" s="228" t="s">
        <v>182</v>
      </c>
      <c r="AH17" s="225">
        <v>44635</v>
      </c>
      <c r="AI17" s="226" t="str">
        <f t="shared" si="11"/>
        <v>火</v>
      </c>
      <c r="AJ17" s="228"/>
      <c r="AL17" s="256">
        <v>44641</v>
      </c>
      <c r="AM17" s="257" t="s">
        <v>329</v>
      </c>
    </row>
    <row r="18" spans="1:39" ht="34.5" customHeight="1" x14ac:dyDescent="0.15">
      <c r="A18" s="225">
        <v>44302</v>
      </c>
      <c r="B18" s="226" t="str">
        <f t="shared" si="0"/>
        <v>金</v>
      </c>
      <c r="C18" s="237" t="s">
        <v>482</v>
      </c>
      <c r="D18" s="225">
        <v>44332</v>
      </c>
      <c r="E18" s="226" t="str">
        <f t="shared" si="1"/>
        <v>日</v>
      </c>
      <c r="F18" s="237"/>
      <c r="G18" s="225">
        <v>44363</v>
      </c>
      <c r="H18" s="226" t="str">
        <f t="shared" si="2"/>
        <v>水</v>
      </c>
      <c r="I18" s="228"/>
      <c r="J18" s="225">
        <v>44393</v>
      </c>
      <c r="K18" s="226" t="str">
        <f t="shared" si="3"/>
        <v>金</v>
      </c>
      <c r="L18" s="228"/>
      <c r="M18" s="225">
        <v>44424</v>
      </c>
      <c r="N18" s="226" t="str">
        <f t="shared" si="4"/>
        <v>月</v>
      </c>
      <c r="O18" s="244" t="s">
        <v>287</v>
      </c>
      <c r="P18" s="225">
        <v>44455</v>
      </c>
      <c r="Q18" s="226" t="str">
        <f t="shared" si="5"/>
        <v>木</v>
      </c>
      <c r="R18" s="228"/>
      <c r="S18" s="225">
        <v>44485</v>
      </c>
      <c r="T18" s="226" t="str">
        <f t="shared" si="6"/>
        <v>土</v>
      </c>
      <c r="U18" s="228"/>
      <c r="V18" s="225">
        <v>44516</v>
      </c>
      <c r="W18" s="226" t="str">
        <f t="shared" si="7"/>
        <v>火</v>
      </c>
      <c r="X18" s="250" t="s">
        <v>363</v>
      </c>
      <c r="Y18" s="225">
        <v>44546</v>
      </c>
      <c r="Z18" s="226" t="str">
        <f t="shared" si="8"/>
        <v>木</v>
      </c>
      <c r="AA18" s="245" t="s">
        <v>165</v>
      </c>
      <c r="AB18" s="225">
        <v>44577</v>
      </c>
      <c r="AC18" s="226" t="str">
        <f t="shared" si="9"/>
        <v>日</v>
      </c>
      <c r="AD18" s="6"/>
      <c r="AE18" s="225">
        <v>44608</v>
      </c>
      <c r="AF18" s="226" t="str">
        <f t="shared" si="10"/>
        <v>水</v>
      </c>
      <c r="AG18" s="228" t="s">
        <v>354</v>
      </c>
      <c r="AH18" s="225">
        <v>44636</v>
      </c>
      <c r="AI18" s="226" t="str">
        <f t="shared" si="11"/>
        <v>水</v>
      </c>
      <c r="AJ18" s="228"/>
    </row>
    <row r="19" spans="1:39" ht="34.5" customHeight="1" x14ac:dyDescent="0.15">
      <c r="A19" s="225">
        <v>44303</v>
      </c>
      <c r="B19" s="226" t="str">
        <f t="shared" si="0"/>
        <v>土</v>
      </c>
      <c r="C19" s="228"/>
      <c r="D19" s="225">
        <v>44333</v>
      </c>
      <c r="E19" s="226" t="str">
        <f t="shared" si="1"/>
        <v>月</v>
      </c>
      <c r="F19" s="248" t="s">
        <v>298</v>
      </c>
      <c r="G19" s="225">
        <v>44364</v>
      </c>
      <c r="H19" s="226" t="str">
        <f t="shared" si="2"/>
        <v>木</v>
      </c>
      <c r="I19" s="228" t="s">
        <v>373</v>
      </c>
      <c r="J19" s="225">
        <v>44394</v>
      </c>
      <c r="K19" s="226" t="str">
        <f t="shared" si="3"/>
        <v>土</v>
      </c>
      <c r="L19" s="228" t="s">
        <v>407</v>
      </c>
      <c r="M19" s="225">
        <v>44425</v>
      </c>
      <c r="N19" s="226" t="str">
        <f t="shared" si="4"/>
        <v>火</v>
      </c>
      <c r="O19" s="248" t="s">
        <v>380</v>
      </c>
      <c r="P19" s="225">
        <v>44456</v>
      </c>
      <c r="Q19" s="226" t="str">
        <f t="shared" si="5"/>
        <v>金</v>
      </c>
      <c r="R19" s="228" t="s">
        <v>382</v>
      </c>
      <c r="S19" s="225">
        <v>44486</v>
      </c>
      <c r="T19" s="226" t="str">
        <f t="shared" si="6"/>
        <v>日</v>
      </c>
      <c r="U19" s="228"/>
      <c r="V19" s="225">
        <v>44517</v>
      </c>
      <c r="W19" s="226" t="str">
        <f t="shared" si="7"/>
        <v>水</v>
      </c>
      <c r="X19" s="250" t="s">
        <v>392</v>
      </c>
      <c r="Y19" s="225">
        <v>44547</v>
      </c>
      <c r="Z19" s="226" t="str">
        <f t="shared" si="8"/>
        <v>金</v>
      </c>
      <c r="AA19" s="228"/>
      <c r="AB19" s="225">
        <v>44578</v>
      </c>
      <c r="AC19" s="226" t="str">
        <f t="shared" si="9"/>
        <v>月</v>
      </c>
      <c r="AD19" s="6"/>
      <c r="AE19" s="225">
        <v>44609</v>
      </c>
      <c r="AF19" s="226" t="str">
        <f t="shared" si="10"/>
        <v>木</v>
      </c>
      <c r="AG19" s="228"/>
      <c r="AH19" s="225">
        <v>44637</v>
      </c>
      <c r="AI19" s="226" t="str">
        <f t="shared" si="11"/>
        <v>木</v>
      </c>
      <c r="AJ19" s="228" t="s">
        <v>48</v>
      </c>
    </row>
    <row r="20" spans="1:39" ht="34.5" customHeight="1" x14ac:dyDescent="0.15">
      <c r="A20" s="225">
        <v>44304</v>
      </c>
      <c r="B20" s="226" t="str">
        <f t="shared" si="0"/>
        <v>日</v>
      </c>
      <c r="C20" s="228"/>
      <c r="D20" s="225">
        <v>44334</v>
      </c>
      <c r="E20" s="226" t="str">
        <f t="shared" si="1"/>
        <v>火</v>
      </c>
      <c r="F20" s="248" t="s">
        <v>367</v>
      </c>
      <c r="G20" s="225">
        <v>44365</v>
      </c>
      <c r="H20" s="226" t="str">
        <f t="shared" si="2"/>
        <v>金</v>
      </c>
      <c r="I20" s="242" t="s">
        <v>491</v>
      </c>
      <c r="J20" s="225">
        <v>44395</v>
      </c>
      <c r="K20" s="226" t="str">
        <f t="shared" si="3"/>
        <v>日</v>
      </c>
      <c r="L20" s="228"/>
      <c r="M20" s="225">
        <v>44426</v>
      </c>
      <c r="N20" s="226" t="str">
        <f t="shared" si="4"/>
        <v>水</v>
      </c>
      <c r="O20" s="250" t="s">
        <v>497</v>
      </c>
      <c r="P20" s="225">
        <v>44457</v>
      </c>
      <c r="Q20" s="226" t="str">
        <f t="shared" si="5"/>
        <v>土</v>
      </c>
      <c r="R20" s="245" t="s">
        <v>55</v>
      </c>
      <c r="S20" s="225">
        <v>44487</v>
      </c>
      <c r="T20" s="226" t="str">
        <f t="shared" si="6"/>
        <v>月</v>
      </c>
      <c r="U20" s="238" t="s">
        <v>288</v>
      </c>
      <c r="V20" s="225">
        <v>44518</v>
      </c>
      <c r="W20" s="226" t="str">
        <f t="shared" si="7"/>
        <v>木</v>
      </c>
      <c r="X20" s="267" t="s">
        <v>402</v>
      </c>
      <c r="Y20" s="225">
        <v>44548</v>
      </c>
      <c r="Z20" s="226" t="str">
        <f t="shared" si="8"/>
        <v>土</v>
      </c>
      <c r="AA20" s="228"/>
      <c r="AB20" s="225">
        <v>44579</v>
      </c>
      <c r="AC20" s="226" t="str">
        <f t="shared" si="9"/>
        <v>火</v>
      </c>
      <c r="AD20" s="122" t="s">
        <v>98</v>
      </c>
      <c r="AE20" s="225">
        <v>44610</v>
      </c>
      <c r="AF20" s="226" t="str">
        <f t="shared" si="10"/>
        <v>金</v>
      </c>
      <c r="AG20" s="228" t="s">
        <v>462</v>
      </c>
      <c r="AH20" s="225">
        <v>44638</v>
      </c>
      <c r="AI20" s="226" t="str">
        <f t="shared" si="11"/>
        <v>金</v>
      </c>
      <c r="AJ20" s="228" t="s">
        <v>304</v>
      </c>
      <c r="AK20" s="130"/>
    </row>
    <row r="21" spans="1:39" ht="34.5" customHeight="1" x14ac:dyDescent="0.15">
      <c r="A21" s="225">
        <v>44305</v>
      </c>
      <c r="B21" s="226" t="str">
        <f t="shared" si="0"/>
        <v>月</v>
      </c>
      <c r="C21" s="228" t="s">
        <v>279</v>
      </c>
      <c r="D21" s="225">
        <v>44335</v>
      </c>
      <c r="E21" s="226" t="str">
        <f t="shared" si="1"/>
        <v>水</v>
      </c>
      <c r="F21" s="228" t="s">
        <v>486</v>
      </c>
      <c r="G21" s="225">
        <v>44366</v>
      </c>
      <c r="H21" s="226" t="str">
        <f t="shared" si="2"/>
        <v>土</v>
      </c>
      <c r="I21" s="242"/>
      <c r="J21" s="225">
        <v>44396</v>
      </c>
      <c r="K21" s="226" t="str">
        <f t="shared" si="3"/>
        <v>月</v>
      </c>
      <c r="L21" s="265" t="s">
        <v>349</v>
      </c>
      <c r="M21" s="225">
        <v>44427</v>
      </c>
      <c r="N21" s="226" t="str">
        <f t="shared" si="4"/>
        <v>木</v>
      </c>
      <c r="O21" s="228" t="s">
        <v>498</v>
      </c>
      <c r="P21" s="225">
        <v>44458</v>
      </c>
      <c r="Q21" s="226" t="str">
        <f t="shared" si="5"/>
        <v>日</v>
      </c>
      <c r="R21" s="228"/>
      <c r="S21" s="225">
        <v>44488</v>
      </c>
      <c r="T21" s="226" t="str">
        <f t="shared" si="6"/>
        <v>火</v>
      </c>
      <c r="U21" s="228"/>
      <c r="V21" s="225">
        <v>44519</v>
      </c>
      <c r="W21" s="226" t="str">
        <f t="shared" si="7"/>
        <v>金</v>
      </c>
      <c r="X21" s="245" t="s">
        <v>56</v>
      </c>
      <c r="Y21" s="225">
        <v>44549</v>
      </c>
      <c r="Z21" s="226" t="str">
        <f t="shared" si="8"/>
        <v>日</v>
      </c>
      <c r="AA21" s="228"/>
      <c r="AB21" s="225">
        <v>44580</v>
      </c>
      <c r="AC21" s="226" t="str">
        <f t="shared" si="9"/>
        <v>水</v>
      </c>
      <c r="AD21" s="268" t="s">
        <v>396</v>
      </c>
      <c r="AE21" s="225">
        <v>44611</v>
      </c>
      <c r="AF21" s="226" t="str">
        <f t="shared" si="10"/>
        <v>土</v>
      </c>
      <c r="AG21" s="228"/>
      <c r="AH21" s="225">
        <v>44639</v>
      </c>
      <c r="AI21" s="226" t="str">
        <f t="shared" si="11"/>
        <v>土</v>
      </c>
      <c r="AJ21" s="247" t="s">
        <v>296</v>
      </c>
      <c r="AK21" s="20"/>
    </row>
    <row r="22" spans="1:39" ht="34.5" customHeight="1" x14ac:dyDescent="0.15">
      <c r="A22" s="225">
        <v>44306</v>
      </c>
      <c r="B22" s="226" t="str">
        <f t="shared" si="0"/>
        <v>火</v>
      </c>
      <c r="C22" s="228"/>
      <c r="D22" s="225">
        <v>44336</v>
      </c>
      <c r="E22" s="226" t="str">
        <f t="shared" si="1"/>
        <v>木</v>
      </c>
      <c r="F22" s="231" t="s">
        <v>368</v>
      </c>
      <c r="G22" s="225">
        <v>44367</v>
      </c>
      <c r="H22" s="226" t="str">
        <f t="shared" si="2"/>
        <v>日</v>
      </c>
      <c r="I22" s="228" t="s">
        <v>153</v>
      </c>
      <c r="J22" s="225">
        <v>44397</v>
      </c>
      <c r="K22" s="226" t="str">
        <f t="shared" si="3"/>
        <v>火</v>
      </c>
      <c r="L22" s="228" t="s">
        <v>348</v>
      </c>
      <c r="M22" s="225">
        <v>44428</v>
      </c>
      <c r="N22" s="226" t="str">
        <f t="shared" si="4"/>
        <v>金</v>
      </c>
      <c r="O22" s="281" t="s">
        <v>499</v>
      </c>
      <c r="P22" s="225">
        <v>44459</v>
      </c>
      <c r="Q22" s="226" t="str">
        <f t="shared" si="5"/>
        <v>月</v>
      </c>
      <c r="R22" s="246" t="s">
        <v>89</v>
      </c>
      <c r="S22" s="225">
        <v>44489</v>
      </c>
      <c r="T22" s="226" t="str">
        <f t="shared" si="6"/>
        <v>水</v>
      </c>
      <c r="U22" s="250" t="s">
        <v>386</v>
      </c>
      <c r="V22" s="225">
        <v>44520</v>
      </c>
      <c r="W22" s="226" t="str">
        <f t="shared" si="7"/>
        <v>土</v>
      </c>
      <c r="X22" s="245" t="s">
        <v>91</v>
      </c>
      <c r="Y22" s="225">
        <v>44550</v>
      </c>
      <c r="Z22" s="226" t="str">
        <f t="shared" si="8"/>
        <v>月</v>
      </c>
      <c r="AA22" s="228"/>
      <c r="AB22" s="225">
        <v>44581</v>
      </c>
      <c r="AC22" s="226" t="str">
        <f t="shared" si="9"/>
        <v>木</v>
      </c>
      <c r="AD22" s="6" t="s">
        <v>340</v>
      </c>
      <c r="AE22" s="225">
        <v>44612</v>
      </c>
      <c r="AF22" s="226" t="str">
        <f t="shared" si="10"/>
        <v>日</v>
      </c>
      <c r="AG22" s="228"/>
      <c r="AH22" s="225">
        <v>44640</v>
      </c>
      <c r="AI22" s="226" t="str">
        <f t="shared" si="11"/>
        <v>日</v>
      </c>
      <c r="AJ22" s="239" t="s">
        <v>295</v>
      </c>
    </row>
    <row r="23" spans="1:39" ht="34.5" customHeight="1" x14ac:dyDescent="0.15">
      <c r="A23" s="225">
        <v>44307</v>
      </c>
      <c r="B23" s="226" t="str">
        <f t="shared" si="0"/>
        <v>水</v>
      </c>
      <c r="C23" s="243" t="s">
        <v>509</v>
      </c>
      <c r="D23" s="225">
        <v>44337</v>
      </c>
      <c r="E23" s="226" t="str">
        <f t="shared" si="1"/>
        <v>金</v>
      </c>
      <c r="F23" s="248" t="s">
        <v>369</v>
      </c>
      <c r="G23" s="225">
        <v>44368</v>
      </c>
      <c r="H23" s="226" t="str">
        <f t="shared" si="2"/>
        <v>月</v>
      </c>
      <c r="I23" s="228"/>
      <c r="J23" s="225">
        <v>44398</v>
      </c>
      <c r="K23" s="226" t="str">
        <f t="shared" si="3"/>
        <v>水</v>
      </c>
      <c r="L23" s="228" t="s">
        <v>496</v>
      </c>
      <c r="M23" s="225">
        <v>44429</v>
      </c>
      <c r="N23" s="226" t="str">
        <f t="shared" si="4"/>
        <v>土</v>
      </c>
      <c r="O23" s="228" t="s">
        <v>309</v>
      </c>
      <c r="P23" s="225">
        <v>44460</v>
      </c>
      <c r="Q23" s="226" t="str">
        <f t="shared" si="5"/>
        <v>火</v>
      </c>
      <c r="R23" s="246" t="s">
        <v>278</v>
      </c>
      <c r="S23" s="225">
        <v>44490</v>
      </c>
      <c r="T23" s="226" t="str">
        <f t="shared" si="6"/>
        <v>木</v>
      </c>
      <c r="U23" s="245" t="s">
        <v>473</v>
      </c>
      <c r="V23" s="225">
        <v>44521</v>
      </c>
      <c r="W23" s="226" t="str">
        <f t="shared" si="7"/>
        <v>日</v>
      </c>
      <c r="X23" s="228"/>
      <c r="Y23" s="225">
        <v>44551</v>
      </c>
      <c r="Z23" s="226" t="str">
        <f t="shared" si="8"/>
        <v>火</v>
      </c>
      <c r="AA23" s="267" t="s">
        <v>394</v>
      </c>
      <c r="AB23" s="225">
        <v>44582</v>
      </c>
      <c r="AC23" s="226" t="str">
        <f t="shared" si="9"/>
        <v>金</v>
      </c>
      <c r="AD23" s="6"/>
      <c r="AE23" s="225">
        <v>44613</v>
      </c>
      <c r="AF23" s="226" t="str">
        <f t="shared" si="10"/>
        <v>月</v>
      </c>
      <c r="AG23" s="228" t="s">
        <v>463</v>
      </c>
      <c r="AH23" s="225">
        <v>44641</v>
      </c>
      <c r="AI23" s="226" t="str">
        <f t="shared" si="11"/>
        <v>月</v>
      </c>
      <c r="AJ23" s="239" t="s">
        <v>29</v>
      </c>
      <c r="AK23" s="23"/>
    </row>
    <row r="24" spans="1:39" ht="34.5" customHeight="1" x14ac:dyDescent="0.15">
      <c r="A24" s="225">
        <v>44308</v>
      </c>
      <c r="B24" s="226" t="str">
        <f t="shared" si="0"/>
        <v>木</v>
      </c>
      <c r="C24" s="238" t="s">
        <v>483</v>
      </c>
      <c r="D24" s="225">
        <v>44338</v>
      </c>
      <c r="E24" s="226" t="str">
        <f t="shared" si="1"/>
        <v>土</v>
      </c>
      <c r="F24" s="238"/>
      <c r="G24" s="225">
        <v>44369</v>
      </c>
      <c r="H24" s="226" t="str">
        <f t="shared" si="2"/>
        <v>火</v>
      </c>
      <c r="I24" s="280" t="s">
        <v>492</v>
      </c>
      <c r="J24" s="225">
        <v>44399</v>
      </c>
      <c r="K24" s="226" t="str">
        <f t="shared" si="3"/>
        <v>木</v>
      </c>
      <c r="L24" s="246" t="s">
        <v>87</v>
      </c>
      <c r="M24" s="225">
        <v>44430</v>
      </c>
      <c r="N24" s="226" t="str">
        <f t="shared" si="4"/>
        <v>日</v>
      </c>
      <c r="O24" s="228"/>
      <c r="P24" s="225">
        <v>44461</v>
      </c>
      <c r="Q24" s="226" t="str">
        <f t="shared" si="5"/>
        <v>水</v>
      </c>
      <c r="R24" s="244"/>
      <c r="S24" s="225">
        <v>44491</v>
      </c>
      <c r="T24" s="226" t="str">
        <f t="shared" si="6"/>
        <v>金</v>
      </c>
      <c r="U24" s="228" t="s">
        <v>460</v>
      </c>
      <c r="V24" s="225">
        <v>44522</v>
      </c>
      <c r="W24" s="226" t="str">
        <f t="shared" si="7"/>
        <v>月</v>
      </c>
      <c r="X24" s="239" t="s">
        <v>37</v>
      </c>
      <c r="Y24" s="225">
        <v>44552</v>
      </c>
      <c r="Z24" s="226" t="str">
        <f t="shared" si="8"/>
        <v>水</v>
      </c>
      <c r="AA24" s="228"/>
      <c r="AB24" s="225">
        <v>44583</v>
      </c>
      <c r="AC24" s="226" t="str">
        <f t="shared" si="9"/>
        <v>土</v>
      </c>
      <c r="AD24" s="228"/>
      <c r="AE24" s="225">
        <v>44614</v>
      </c>
      <c r="AF24" s="226" t="str">
        <f t="shared" si="10"/>
        <v>火</v>
      </c>
      <c r="AG24" s="228" t="s">
        <v>399</v>
      </c>
      <c r="AH24" s="225">
        <v>44642</v>
      </c>
      <c r="AI24" s="226" t="str">
        <f t="shared" si="11"/>
        <v>火</v>
      </c>
      <c r="AJ24" s="228" t="s">
        <v>158</v>
      </c>
      <c r="AK24" s="23"/>
    </row>
    <row r="25" spans="1:39" ht="34.5" customHeight="1" x14ac:dyDescent="0.15">
      <c r="A25" s="225">
        <v>44309</v>
      </c>
      <c r="B25" s="226" t="str">
        <f t="shared" si="0"/>
        <v>金</v>
      </c>
      <c r="C25" s="228" t="s">
        <v>280</v>
      </c>
      <c r="D25" s="225">
        <v>44339</v>
      </c>
      <c r="E25" s="226" t="str">
        <f t="shared" si="1"/>
        <v>日</v>
      </c>
      <c r="F25" s="228"/>
      <c r="G25" s="225">
        <v>44370</v>
      </c>
      <c r="H25" s="226" t="str">
        <f t="shared" si="2"/>
        <v>水</v>
      </c>
      <c r="I25" s="250" t="s">
        <v>374</v>
      </c>
      <c r="J25" s="225">
        <v>44400</v>
      </c>
      <c r="K25" s="226" t="str">
        <f t="shared" si="3"/>
        <v>金</v>
      </c>
      <c r="L25" s="246" t="s">
        <v>406</v>
      </c>
      <c r="M25" s="225">
        <v>44431</v>
      </c>
      <c r="N25" s="226" t="str">
        <f t="shared" si="4"/>
        <v>月</v>
      </c>
      <c r="O25" s="280" t="s">
        <v>501</v>
      </c>
      <c r="P25" s="225">
        <v>44462</v>
      </c>
      <c r="Q25" s="226" t="str">
        <f t="shared" si="5"/>
        <v>木</v>
      </c>
      <c r="R25" s="246" t="s">
        <v>315</v>
      </c>
      <c r="S25" s="225">
        <v>44492</v>
      </c>
      <c r="T25" s="226" t="str">
        <f t="shared" si="6"/>
        <v>土</v>
      </c>
      <c r="U25" s="228" t="s">
        <v>135</v>
      </c>
      <c r="V25" s="225">
        <v>44523</v>
      </c>
      <c r="W25" s="226" t="str">
        <f t="shared" si="7"/>
        <v>火</v>
      </c>
      <c r="X25" s="239" t="s">
        <v>92</v>
      </c>
      <c r="Y25" s="225">
        <v>44553</v>
      </c>
      <c r="Z25" s="226" t="str">
        <f t="shared" si="8"/>
        <v>木</v>
      </c>
      <c r="AA25" s="228" t="s">
        <v>338</v>
      </c>
      <c r="AB25" s="225">
        <v>44584</v>
      </c>
      <c r="AC25" s="226" t="str">
        <f t="shared" si="9"/>
        <v>日</v>
      </c>
      <c r="AD25" s="228"/>
      <c r="AE25" s="225">
        <v>44615</v>
      </c>
      <c r="AF25" s="226" t="str">
        <f t="shared" si="10"/>
        <v>水</v>
      </c>
      <c r="AG25" s="239" t="s">
        <v>62</v>
      </c>
      <c r="AH25" s="225">
        <v>44643</v>
      </c>
      <c r="AI25" s="226" t="str">
        <f t="shared" si="11"/>
        <v>水</v>
      </c>
      <c r="AJ25" s="228"/>
    </row>
    <row r="26" spans="1:39" ht="34.5" customHeight="1" x14ac:dyDescent="0.15">
      <c r="A26" s="225">
        <v>44310</v>
      </c>
      <c r="B26" s="226" t="str">
        <f t="shared" si="0"/>
        <v>土</v>
      </c>
      <c r="C26" s="228"/>
      <c r="D26" s="225">
        <v>44340</v>
      </c>
      <c r="E26" s="226" t="str">
        <f t="shared" si="1"/>
        <v>月</v>
      </c>
      <c r="F26" s="228" t="s">
        <v>370</v>
      </c>
      <c r="G26" s="225">
        <v>44371</v>
      </c>
      <c r="H26" s="226" t="str">
        <f t="shared" si="2"/>
        <v>木</v>
      </c>
      <c r="I26" s="242" t="s">
        <v>285</v>
      </c>
      <c r="J26" s="225">
        <v>44401</v>
      </c>
      <c r="K26" s="226" t="str">
        <f t="shared" si="3"/>
        <v>土</v>
      </c>
      <c r="L26" s="276" t="s">
        <v>468</v>
      </c>
      <c r="M26" s="225">
        <v>44432</v>
      </c>
      <c r="N26" s="226" t="str">
        <f t="shared" si="4"/>
        <v>火</v>
      </c>
      <c r="O26" s="248" t="s">
        <v>381</v>
      </c>
      <c r="P26" s="225">
        <v>44463</v>
      </c>
      <c r="Q26" s="226" t="str">
        <f t="shared" si="5"/>
        <v>金</v>
      </c>
      <c r="R26" s="228" t="s">
        <v>502</v>
      </c>
      <c r="S26" s="225">
        <v>44493</v>
      </c>
      <c r="T26" s="226" t="str">
        <f t="shared" si="6"/>
        <v>日</v>
      </c>
      <c r="U26" s="228"/>
      <c r="V26" s="225">
        <v>44524</v>
      </c>
      <c r="W26" s="226" t="str">
        <f t="shared" si="7"/>
        <v>水</v>
      </c>
      <c r="X26" s="228" t="s">
        <v>65</v>
      </c>
      <c r="Y26" s="225">
        <v>44554</v>
      </c>
      <c r="Z26" s="226" t="str">
        <f t="shared" si="8"/>
        <v>金</v>
      </c>
      <c r="AA26" s="267" t="s">
        <v>395</v>
      </c>
      <c r="AB26" s="225">
        <v>44585</v>
      </c>
      <c r="AC26" s="226" t="str">
        <f t="shared" si="9"/>
        <v>月</v>
      </c>
      <c r="AD26" s="6"/>
      <c r="AE26" s="225">
        <v>44616</v>
      </c>
      <c r="AF26" s="226" t="str">
        <f t="shared" si="10"/>
        <v>木</v>
      </c>
      <c r="AG26" s="228" t="s">
        <v>464</v>
      </c>
      <c r="AH26" s="225">
        <v>44644</v>
      </c>
      <c r="AI26" s="226" t="str">
        <f t="shared" si="11"/>
        <v>木</v>
      </c>
      <c r="AJ26" s="228" t="s">
        <v>339</v>
      </c>
    </row>
    <row r="27" spans="1:39" ht="34.5" customHeight="1" x14ac:dyDescent="0.15">
      <c r="A27" s="225">
        <v>44311</v>
      </c>
      <c r="B27" s="226" t="str">
        <f t="shared" si="0"/>
        <v>日</v>
      </c>
      <c r="C27" s="228"/>
      <c r="D27" s="225">
        <v>44341</v>
      </c>
      <c r="E27" s="226" t="str">
        <f t="shared" si="1"/>
        <v>火</v>
      </c>
      <c r="F27" s="228" t="s">
        <v>316</v>
      </c>
      <c r="G27" s="225">
        <v>44372</v>
      </c>
      <c r="H27" s="226" t="str">
        <f t="shared" si="2"/>
        <v>金</v>
      </c>
      <c r="I27" s="252" t="s">
        <v>493</v>
      </c>
      <c r="J27" s="225">
        <v>44402</v>
      </c>
      <c r="K27" s="226" t="str">
        <f t="shared" si="3"/>
        <v>日</v>
      </c>
      <c r="L27" s="228"/>
      <c r="M27" s="225">
        <v>44433</v>
      </c>
      <c r="N27" s="226" t="str">
        <f t="shared" si="4"/>
        <v>水</v>
      </c>
      <c r="O27" s="228"/>
      <c r="P27" s="225">
        <v>44464</v>
      </c>
      <c r="Q27" s="226" t="str">
        <f t="shared" si="5"/>
        <v>土</v>
      </c>
      <c r="R27" s="254"/>
      <c r="S27" s="225">
        <v>44494</v>
      </c>
      <c r="T27" s="226" t="str">
        <f t="shared" si="6"/>
        <v>月</v>
      </c>
      <c r="U27" s="228"/>
      <c r="V27" s="225">
        <v>44525</v>
      </c>
      <c r="W27" s="226" t="str">
        <f t="shared" si="7"/>
        <v>木</v>
      </c>
      <c r="X27" s="228" t="s">
        <v>93</v>
      </c>
      <c r="Y27" s="225">
        <v>44555</v>
      </c>
      <c r="Z27" s="226" t="str">
        <f t="shared" si="8"/>
        <v>土</v>
      </c>
      <c r="AA27" s="228"/>
      <c r="AB27" s="225">
        <v>44586</v>
      </c>
      <c r="AC27" s="226" t="str">
        <f t="shared" si="9"/>
        <v>火</v>
      </c>
      <c r="AD27" s="13" t="s">
        <v>409</v>
      </c>
      <c r="AE27" s="225">
        <v>44617</v>
      </c>
      <c r="AF27" s="226" t="str">
        <f t="shared" si="10"/>
        <v>金</v>
      </c>
      <c r="AG27" s="245" t="s">
        <v>134</v>
      </c>
      <c r="AH27" s="225">
        <v>44645</v>
      </c>
      <c r="AI27" s="226" t="str">
        <f t="shared" si="11"/>
        <v>金</v>
      </c>
      <c r="AJ27" s="228" t="s">
        <v>64</v>
      </c>
    </row>
    <row r="28" spans="1:39" ht="34.5" customHeight="1" x14ac:dyDescent="0.15">
      <c r="A28" s="225">
        <v>44312</v>
      </c>
      <c r="B28" s="226" t="str">
        <f t="shared" si="0"/>
        <v>月</v>
      </c>
      <c r="C28" s="228" t="s">
        <v>281</v>
      </c>
      <c r="D28" s="225">
        <v>44342</v>
      </c>
      <c r="E28" s="226" t="str">
        <f t="shared" si="1"/>
        <v>水</v>
      </c>
      <c r="F28" s="231" t="s">
        <v>500</v>
      </c>
      <c r="G28" s="225">
        <v>44373</v>
      </c>
      <c r="H28" s="226" t="str">
        <f t="shared" si="2"/>
        <v>土</v>
      </c>
      <c r="I28" s="228"/>
      <c r="J28" s="225">
        <v>44403</v>
      </c>
      <c r="K28" s="226" t="str">
        <f t="shared" si="3"/>
        <v>月</v>
      </c>
      <c r="L28" s="228"/>
      <c r="M28" s="225">
        <v>44434</v>
      </c>
      <c r="N28" s="226" t="str">
        <f t="shared" si="4"/>
        <v>木</v>
      </c>
      <c r="O28" s="228"/>
      <c r="P28" s="225">
        <v>44465</v>
      </c>
      <c r="Q28" s="226" t="str">
        <f t="shared" si="5"/>
        <v>日</v>
      </c>
      <c r="R28" s="228"/>
      <c r="S28" s="225">
        <v>44495</v>
      </c>
      <c r="T28" s="226" t="str">
        <f t="shared" si="6"/>
        <v>火</v>
      </c>
      <c r="U28" s="228" t="s">
        <v>387</v>
      </c>
      <c r="V28" s="225">
        <v>44526</v>
      </c>
      <c r="W28" s="226" t="str">
        <f t="shared" si="7"/>
        <v>金</v>
      </c>
      <c r="X28" s="267" t="s">
        <v>393</v>
      </c>
      <c r="Y28" s="225">
        <v>44556</v>
      </c>
      <c r="Z28" s="226" t="str">
        <f t="shared" si="8"/>
        <v>日</v>
      </c>
      <c r="AA28" s="228"/>
      <c r="AB28" s="225">
        <v>44587</v>
      </c>
      <c r="AC28" s="226" t="str">
        <f t="shared" si="9"/>
        <v>水</v>
      </c>
      <c r="AD28" s="269" t="s">
        <v>397</v>
      </c>
      <c r="AE28" s="225">
        <v>44618</v>
      </c>
      <c r="AF28" s="226" t="str">
        <f t="shared" si="10"/>
        <v>土</v>
      </c>
      <c r="AG28" s="228"/>
      <c r="AH28" s="225">
        <v>44646</v>
      </c>
      <c r="AI28" s="226" t="str">
        <f t="shared" si="11"/>
        <v>土</v>
      </c>
      <c r="AJ28" s="228"/>
    </row>
    <row r="29" spans="1:39" ht="34.5" customHeight="1" x14ac:dyDescent="0.15">
      <c r="A29" s="225">
        <v>44313</v>
      </c>
      <c r="B29" s="226" t="str">
        <f t="shared" si="0"/>
        <v>火</v>
      </c>
      <c r="C29" s="228" t="s">
        <v>474</v>
      </c>
      <c r="D29" s="225">
        <v>44343</v>
      </c>
      <c r="E29" s="226" t="str">
        <f t="shared" si="1"/>
        <v>木</v>
      </c>
      <c r="F29" s="274" t="s">
        <v>453</v>
      </c>
      <c r="G29" s="225">
        <v>44374</v>
      </c>
      <c r="H29" s="226" t="str">
        <f t="shared" si="2"/>
        <v>日</v>
      </c>
      <c r="I29" s="228"/>
      <c r="J29" s="225">
        <v>44404</v>
      </c>
      <c r="K29" s="226" t="str">
        <f t="shared" si="3"/>
        <v>火</v>
      </c>
      <c r="L29" s="228"/>
      <c r="M29" s="225">
        <v>44435</v>
      </c>
      <c r="N29" s="226" t="str">
        <f t="shared" si="4"/>
        <v>金</v>
      </c>
      <c r="O29" s="228"/>
      <c r="P29" s="225">
        <v>44466</v>
      </c>
      <c r="Q29" s="226" t="str">
        <f t="shared" si="5"/>
        <v>月</v>
      </c>
      <c r="R29" s="251" t="s">
        <v>459</v>
      </c>
      <c r="S29" s="225">
        <v>44496</v>
      </c>
      <c r="T29" s="226" t="str">
        <f t="shared" si="6"/>
        <v>水</v>
      </c>
      <c r="U29" s="228"/>
      <c r="V29" s="225">
        <v>44527</v>
      </c>
      <c r="W29" s="226" t="str">
        <f t="shared" si="7"/>
        <v>土</v>
      </c>
      <c r="X29" s="228"/>
      <c r="Y29" s="225">
        <v>44557</v>
      </c>
      <c r="Z29" s="226" t="str">
        <f t="shared" si="8"/>
        <v>月</v>
      </c>
      <c r="AA29" s="228"/>
      <c r="AB29" s="225">
        <v>44588</v>
      </c>
      <c r="AC29" s="226" t="str">
        <f t="shared" si="9"/>
        <v>木</v>
      </c>
      <c r="AD29" s="272" t="s">
        <v>466</v>
      </c>
      <c r="AE29" s="225">
        <v>44619</v>
      </c>
      <c r="AF29" s="226" t="str">
        <f t="shared" si="10"/>
        <v>日</v>
      </c>
      <c r="AG29" s="228"/>
      <c r="AH29" s="225">
        <v>44647</v>
      </c>
      <c r="AI29" s="226" t="str">
        <f t="shared" si="11"/>
        <v>日</v>
      </c>
      <c r="AJ29" s="228"/>
    </row>
    <row r="30" spans="1:39" ht="34.5" customHeight="1" x14ac:dyDescent="0.15">
      <c r="A30" s="225">
        <v>44314</v>
      </c>
      <c r="B30" s="226" t="str">
        <f t="shared" si="0"/>
        <v>水</v>
      </c>
      <c r="C30" s="251" t="s">
        <v>365</v>
      </c>
      <c r="D30" s="225">
        <v>44344</v>
      </c>
      <c r="E30" s="226" t="str">
        <f t="shared" si="1"/>
        <v>金</v>
      </c>
      <c r="F30" s="228"/>
      <c r="G30" s="225">
        <v>44375</v>
      </c>
      <c r="H30" s="226" t="str">
        <f t="shared" si="2"/>
        <v>月</v>
      </c>
      <c r="I30" s="228"/>
      <c r="J30" s="225">
        <v>44405</v>
      </c>
      <c r="K30" s="226" t="str">
        <f t="shared" si="3"/>
        <v>水</v>
      </c>
      <c r="L30" s="228"/>
      <c r="M30" s="225">
        <v>44436</v>
      </c>
      <c r="N30" s="226" t="str">
        <f t="shared" si="4"/>
        <v>土</v>
      </c>
      <c r="O30" s="228"/>
      <c r="P30" s="225">
        <v>44467</v>
      </c>
      <c r="Q30" s="226" t="str">
        <f t="shared" si="5"/>
        <v>火</v>
      </c>
      <c r="R30" s="228" t="s">
        <v>317</v>
      </c>
      <c r="S30" s="225">
        <v>44497</v>
      </c>
      <c r="T30" s="226" t="str">
        <f t="shared" si="6"/>
        <v>木</v>
      </c>
      <c r="U30" s="266" t="s">
        <v>388</v>
      </c>
      <c r="V30" s="225">
        <v>44528</v>
      </c>
      <c r="W30" s="226" t="str">
        <f t="shared" si="7"/>
        <v>日</v>
      </c>
      <c r="X30" s="228"/>
      <c r="Y30" s="225">
        <v>44558</v>
      </c>
      <c r="Z30" s="226" t="str">
        <f t="shared" si="8"/>
        <v>火</v>
      </c>
      <c r="AA30" s="228" t="s">
        <v>124</v>
      </c>
      <c r="AB30" s="225">
        <v>44589</v>
      </c>
      <c r="AC30" s="226" t="str">
        <f t="shared" si="9"/>
        <v>金</v>
      </c>
      <c r="AD30" s="275" t="s">
        <v>465</v>
      </c>
      <c r="AE30" s="225">
        <v>44620</v>
      </c>
      <c r="AF30" s="226" t="str">
        <f t="shared" si="10"/>
        <v>月</v>
      </c>
      <c r="AG30" s="228" t="s">
        <v>111</v>
      </c>
      <c r="AH30" s="225">
        <v>44648</v>
      </c>
      <c r="AI30" s="226" t="str">
        <f t="shared" si="11"/>
        <v>月</v>
      </c>
      <c r="AJ30" s="228"/>
    </row>
    <row r="31" spans="1:39" ht="34.5" customHeight="1" x14ac:dyDescent="0.15">
      <c r="A31" s="225">
        <v>44315</v>
      </c>
      <c r="B31" s="226" t="str">
        <f t="shared" si="0"/>
        <v>木</v>
      </c>
      <c r="C31" s="239" t="s">
        <v>67</v>
      </c>
      <c r="D31" s="225">
        <v>44345</v>
      </c>
      <c r="E31" s="226" t="str">
        <f t="shared" si="1"/>
        <v>土</v>
      </c>
      <c r="F31" s="234"/>
      <c r="G31" s="225">
        <v>44376</v>
      </c>
      <c r="H31" s="226" t="str">
        <f t="shared" si="2"/>
        <v>火</v>
      </c>
      <c r="I31" s="228"/>
      <c r="J31" s="225">
        <v>44406</v>
      </c>
      <c r="K31" s="226" t="str">
        <f t="shared" si="3"/>
        <v>木</v>
      </c>
      <c r="L31" s="228" t="s">
        <v>375</v>
      </c>
      <c r="M31" s="225">
        <v>44437</v>
      </c>
      <c r="N31" s="226" t="str">
        <f t="shared" si="4"/>
        <v>日</v>
      </c>
      <c r="O31" s="228"/>
      <c r="P31" s="225">
        <v>44468</v>
      </c>
      <c r="Q31" s="226" t="str">
        <f t="shared" si="5"/>
        <v>水</v>
      </c>
      <c r="R31" s="267" t="s">
        <v>403</v>
      </c>
      <c r="S31" s="225">
        <v>44498</v>
      </c>
      <c r="T31" s="226" t="str">
        <f t="shared" si="6"/>
        <v>金</v>
      </c>
      <c r="U31" s="248" t="s">
        <v>389</v>
      </c>
      <c r="V31" s="225">
        <v>44529</v>
      </c>
      <c r="W31" s="226" t="str">
        <f t="shared" si="7"/>
        <v>月</v>
      </c>
      <c r="X31" s="228" t="s">
        <v>291</v>
      </c>
      <c r="Y31" s="225">
        <v>44559</v>
      </c>
      <c r="Z31" s="226" t="str">
        <f t="shared" si="8"/>
        <v>水</v>
      </c>
      <c r="AA31" s="228"/>
      <c r="AB31" s="225">
        <v>44590</v>
      </c>
      <c r="AC31" s="226" t="str">
        <f t="shared" si="9"/>
        <v>土</v>
      </c>
      <c r="AD31" s="228"/>
      <c r="AE31" s="225"/>
      <c r="AF31" s="9"/>
      <c r="AG31" s="228"/>
      <c r="AH31" s="225">
        <v>44649</v>
      </c>
      <c r="AI31" s="226" t="str">
        <f t="shared" si="11"/>
        <v>火</v>
      </c>
      <c r="AJ31" s="228"/>
    </row>
    <row r="32" spans="1:39" ht="34.5" customHeight="1" x14ac:dyDescent="0.15">
      <c r="A32" s="225">
        <v>44316</v>
      </c>
      <c r="B32" s="226" t="str">
        <f t="shared" si="0"/>
        <v>金</v>
      </c>
      <c r="C32" s="250" t="s">
        <v>366</v>
      </c>
      <c r="D32" s="225">
        <v>44346</v>
      </c>
      <c r="E32" s="226" t="str">
        <f t="shared" si="1"/>
        <v>日</v>
      </c>
      <c r="F32" s="238"/>
      <c r="G32" s="225">
        <v>44377</v>
      </c>
      <c r="H32" s="226" t="str">
        <f t="shared" si="2"/>
        <v>水</v>
      </c>
      <c r="I32" s="280" t="s">
        <v>494</v>
      </c>
      <c r="J32" s="225">
        <v>44407</v>
      </c>
      <c r="K32" s="226" t="str">
        <f t="shared" si="3"/>
        <v>金</v>
      </c>
      <c r="L32" s="267" t="s">
        <v>376</v>
      </c>
      <c r="M32" s="225">
        <v>44438</v>
      </c>
      <c r="N32" s="226" t="str">
        <f t="shared" si="4"/>
        <v>月</v>
      </c>
      <c r="O32" s="228"/>
      <c r="P32" s="225">
        <v>44469</v>
      </c>
      <c r="Q32" s="226" t="str">
        <f t="shared" si="5"/>
        <v>木</v>
      </c>
      <c r="R32" s="228" t="s">
        <v>351</v>
      </c>
      <c r="S32" s="225">
        <v>44499</v>
      </c>
      <c r="T32" s="226" t="str">
        <f t="shared" si="6"/>
        <v>土</v>
      </c>
      <c r="U32" s="228"/>
      <c r="V32" s="225">
        <v>44530</v>
      </c>
      <c r="W32" s="226" t="str">
        <f t="shared" si="7"/>
        <v>火</v>
      </c>
      <c r="Y32" s="225">
        <v>44560</v>
      </c>
      <c r="Z32" s="226" t="str">
        <f t="shared" si="8"/>
        <v>木</v>
      </c>
      <c r="AA32" s="228"/>
      <c r="AB32" s="225">
        <v>44591</v>
      </c>
      <c r="AC32" s="226" t="str">
        <f t="shared" si="9"/>
        <v>日</v>
      </c>
      <c r="AD32" s="228"/>
      <c r="AE32" s="225"/>
      <c r="AF32" s="33"/>
      <c r="AG32" s="228"/>
      <c r="AH32" s="225">
        <v>44650</v>
      </c>
      <c r="AI32" s="226" t="str">
        <f t="shared" si="11"/>
        <v>水</v>
      </c>
      <c r="AJ32" s="228"/>
    </row>
    <row r="33" spans="1:36" ht="35.25" customHeight="1" x14ac:dyDescent="0.15">
      <c r="A33" s="361"/>
      <c r="B33" s="362"/>
      <c r="C33" s="362"/>
      <c r="D33" s="225">
        <v>44347</v>
      </c>
      <c r="E33" s="226" t="str">
        <f t="shared" si="1"/>
        <v>月</v>
      </c>
      <c r="F33" s="228" t="s">
        <v>284</v>
      </c>
      <c r="G33" s="225"/>
      <c r="H33" s="5"/>
      <c r="I33" s="29"/>
      <c r="J33" s="225">
        <v>44408</v>
      </c>
      <c r="K33" s="226" t="str">
        <f t="shared" si="3"/>
        <v>土</v>
      </c>
      <c r="L33" s="228"/>
      <c r="M33" s="225">
        <v>44439</v>
      </c>
      <c r="N33" s="226" t="str">
        <f t="shared" si="4"/>
        <v>火</v>
      </c>
      <c r="O33" s="228" t="s">
        <v>350</v>
      </c>
      <c r="P33" s="225"/>
      <c r="Q33" s="31"/>
      <c r="R33" s="36"/>
      <c r="S33" s="225">
        <v>44500</v>
      </c>
      <c r="T33" s="226" t="str">
        <f t="shared" si="6"/>
        <v>日</v>
      </c>
      <c r="U33" s="228"/>
      <c r="V33" s="225"/>
      <c r="W33" s="4"/>
      <c r="X33" s="10"/>
      <c r="Y33" s="225">
        <v>44561</v>
      </c>
      <c r="Z33" s="226" t="str">
        <f t="shared" si="8"/>
        <v>金</v>
      </c>
      <c r="AA33" s="228" t="s">
        <v>73</v>
      </c>
      <c r="AB33" s="225">
        <v>44592</v>
      </c>
      <c r="AC33" s="226" t="str">
        <f t="shared" si="9"/>
        <v>月</v>
      </c>
      <c r="AD33" s="229"/>
      <c r="AE33" s="225"/>
      <c r="AF33" s="33"/>
      <c r="AG33" s="32"/>
      <c r="AH33" s="225">
        <v>44651</v>
      </c>
      <c r="AI33" s="226" t="str">
        <f t="shared" si="11"/>
        <v>木</v>
      </c>
      <c r="AJ33" s="227" t="s">
        <v>400</v>
      </c>
    </row>
    <row r="34" spans="1:36" s="37" customFormat="1" ht="25.5" customHeight="1" thickBot="1" x14ac:dyDescent="0.2">
      <c r="A34" s="389" t="s">
        <v>74</v>
      </c>
      <c r="B34" s="389"/>
      <c r="C34" s="389"/>
      <c r="D34" s="390" t="s">
        <v>106</v>
      </c>
      <c r="E34" s="386"/>
      <c r="F34" s="386"/>
      <c r="G34" s="391" t="s">
        <v>75</v>
      </c>
      <c r="H34" s="391"/>
      <c r="I34" s="391"/>
      <c r="J34" s="390" t="s">
        <v>76</v>
      </c>
      <c r="K34" s="390"/>
      <c r="L34" s="390"/>
      <c r="M34" s="391"/>
      <c r="N34" s="392"/>
      <c r="O34" s="392"/>
      <c r="P34" s="390" t="s">
        <v>77</v>
      </c>
      <c r="Q34" s="386"/>
      <c r="R34" s="386"/>
      <c r="S34" s="386" t="s">
        <v>78</v>
      </c>
      <c r="T34" s="386"/>
      <c r="U34" s="386"/>
      <c r="V34" s="386"/>
      <c r="W34" s="386"/>
      <c r="X34" s="386"/>
      <c r="Y34" s="390" t="s">
        <v>118</v>
      </c>
      <c r="Z34" s="390"/>
      <c r="AA34" s="390"/>
      <c r="AB34" s="393"/>
      <c r="AC34" s="393"/>
      <c r="AD34" s="393"/>
      <c r="AE34" s="394" t="s">
        <v>117</v>
      </c>
      <c r="AF34" s="394"/>
      <c r="AG34" s="394"/>
      <c r="AH34" s="386" t="s">
        <v>79</v>
      </c>
      <c r="AI34" s="386"/>
      <c r="AJ34" s="386"/>
    </row>
    <row r="35" spans="1:36" s="37" customFormat="1" ht="27" customHeight="1" thickBot="1" x14ac:dyDescent="0.2">
      <c r="A35" s="370" t="s">
        <v>105</v>
      </c>
      <c r="B35" s="370"/>
      <c r="C35" s="370"/>
      <c r="D35" s="371" t="s">
        <v>331</v>
      </c>
      <c r="E35" s="371"/>
      <c r="F35" s="371"/>
      <c r="G35" s="370" t="s">
        <v>107</v>
      </c>
      <c r="H35" s="370"/>
      <c r="I35" s="370"/>
      <c r="J35" s="370" t="s">
        <v>334</v>
      </c>
      <c r="K35" s="370"/>
      <c r="L35" s="370"/>
      <c r="M35" s="370" t="s">
        <v>335</v>
      </c>
      <c r="N35" s="370"/>
      <c r="O35" s="370"/>
      <c r="P35" s="371" t="s">
        <v>332</v>
      </c>
      <c r="Q35" s="371"/>
      <c r="R35" s="371"/>
      <c r="S35" s="371" t="s">
        <v>333</v>
      </c>
      <c r="T35" s="371"/>
      <c r="U35" s="371"/>
      <c r="V35" s="371" t="s">
        <v>113</v>
      </c>
      <c r="W35" s="371"/>
      <c r="X35" s="371"/>
      <c r="Y35" s="372" t="s">
        <v>336</v>
      </c>
      <c r="Z35" s="372"/>
      <c r="AA35" s="372"/>
      <c r="AB35" s="371" t="s">
        <v>114</v>
      </c>
      <c r="AC35" s="371"/>
      <c r="AD35" s="371"/>
      <c r="AE35" s="371" t="s">
        <v>80</v>
      </c>
      <c r="AF35" s="371"/>
      <c r="AG35" s="371"/>
      <c r="AH35" s="362" t="s">
        <v>337</v>
      </c>
      <c r="AI35" s="362"/>
      <c r="AJ35" s="362"/>
    </row>
    <row r="36" spans="1:36" x14ac:dyDescent="0.15">
      <c r="A36" s="375" t="s">
        <v>355</v>
      </c>
      <c r="B36" s="376"/>
      <c r="C36" s="376"/>
      <c r="D36" s="377"/>
      <c r="E36" s="377"/>
      <c r="F36" s="377"/>
      <c r="G36" s="378" t="s">
        <v>81</v>
      </c>
      <c r="H36" s="378"/>
      <c r="I36" s="378"/>
      <c r="J36" s="378"/>
      <c r="K36" s="378"/>
      <c r="L36" s="378"/>
      <c r="V36" s="379" t="s">
        <v>82</v>
      </c>
      <c r="W36" s="380"/>
      <c r="X36" s="380"/>
      <c r="AB36" s="379" t="s">
        <v>83</v>
      </c>
      <c r="AC36" s="380"/>
      <c r="AD36" s="380"/>
      <c r="AH36" s="384">
        <f>O39+AA40+AJ41</f>
        <v>200</v>
      </c>
      <c r="AI36" s="385"/>
      <c r="AJ36" s="385"/>
    </row>
    <row r="37" spans="1:36" x14ac:dyDescent="0.15">
      <c r="H37" s="23"/>
      <c r="AH37" s="382">
        <f>O40+AA41+AJ42</f>
        <v>183</v>
      </c>
      <c r="AI37" s="383"/>
      <c r="AJ37" s="383"/>
    </row>
    <row r="38" spans="1:36" x14ac:dyDescent="0.15">
      <c r="A38" s="381" t="s">
        <v>330</v>
      </c>
      <c r="B38" s="381"/>
      <c r="C38">
        <f>NETWORKDAYS(A8,A32,AL2:AL17)</f>
        <v>18</v>
      </c>
      <c r="F38">
        <f>NETWORKDAYS(D3,D33,AL2:AL17)</f>
        <v>18</v>
      </c>
      <c r="I38">
        <f>NETWORKDAYS(G3,G32,AL2:AL17)</f>
        <v>22</v>
      </c>
      <c r="L38">
        <f>NETWORKDAYS(J3,J22,AL2:AL17)</f>
        <v>13</v>
      </c>
      <c r="O38">
        <v>1</v>
      </c>
      <c r="R38">
        <f>NETWORKDAYS(P3,P32,AL2:AL17)</f>
        <v>20</v>
      </c>
      <c r="U38">
        <f>NETWORKDAYS(S3,S33,AL2:AL17)</f>
        <v>20</v>
      </c>
      <c r="X38">
        <f>NETWORKDAYS(V3,V32,AL2:AL17)</f>
        <v>20</v>
      </c>
      <c r="AA38">
        <f>NETWORKDAYS(Y3,Y25,AL2:AL17)</f>
        <v>17</v>
      </c>
      <c r="AD38">
        <f>NETWORKDAYS(AB9,AB33,AL2:AL17)</f>
        <v>16</v>
      </c>
      <c r="AG38">
        <f>NETWORKDAYS(AE3,AE30,AL2:AL17)</f>
        <v>18</v>
      </c>
      <c r="AJ38">
        <f>NETWORKDAYS(AH3,AH26,AL2:AL17)</f>
        <v>17</v>
      </c>
    </row>
    <row r="39" spans="1:36" x14ac:dyDescent="0.15">
      <c r="A39" s="264" t="s">
        <v>345</v>
      </c>
      <c r="C39" s="263">
        <v>17</v>
      </c>
      <c r="D39" s="263"/>
      <c r="E39" s="263"/>
      <c r="F39" s="263">
        <v>17</v>
      </c>
      <c r="G39" s="263"/>
      <c r="H39" s="263"/>
      <c r="I39" s="263">
        <v>22</v>
      </c>
      <c r="J39" s="263"/>
      <c r="K39" s="263"/>
      <c r="L39" s="263">
        <v>13</v>
      </c>
      <c r="O39">
        <f>SUM(C38:O38)</f>
        <v>72</v>
      </c>
      <c r="R39" s="263">
        <v>17</v>
      </c>
      <c r="S39" s="263"/>
      <c r="T39" s="263"/>
      <c r="U39" s="263">
        <v>18</v>
      </c>
      <c r="V39" s="263"/>
      <c r="W39" s="263"/>
      <c r="X39" s="263">
        <v>17</v>
      </c>
      <c r="Y39" s="263"/>
      <c r="Z39" s="263"/>
      <c r="AA39" s="263">
        <v>16</v>
      </c>
      <c r="AD39" s="263">
        <v>15</v>
      </c>
      <c r="AE39" s="263"/>
      <c r="AF39" s="263"/>
      <c r="AG39" s="263">
        <v>17</v>
      </c>
      <c r="AH39" s="263"/>
      <c r="AI39" s="263"/>
      <c r="AJ39" s="263">
        <v>14</v>
      </c>
    </row>
    <row r="40" spans="1:36" x14ac:dyDescent="0.15">
      <c r="O40" s="264">
        <f>SUM(C39:L39)</f>
        <v>69</v>
      </c>
      <c r="AA40">
        <f>SUM(R38:AA38)</f>
        <v>77</v>
      </c>
    </row>
    <row r="41" spans="1:36" x14ac:dyDescent="0.15">
      <c r="AA41">
        <f>SUM(R39:AA39)</f>
        <v>68</v>
      </c>
      <c r="AJ41">
        <f>SUM(AC38:AJ38)</f>
        <v>51</v>
      </c>
    </row>
    <row r="42" spans="1:36" x14ac:dyDescent="0.15">
      <c r="AJ42">
        <f>SUM(AD39:AJ39)</f>
        <v>46</v>
      </c>
    </row>
    <row r="56" spans="6:6" ht="18.75" x14ac:dyDescent="0.45">
      <c r="F56" s="230"/>
    </row>
  </sheetData>
  <mergeCells count="45">
    <mergeCell ref="A1:AJ1"/>
    <mergeCell ref="A2:C2"/>
    <mergeCell ref="D2:F2"/>
    <mergeCell ref="G2:I2"/>
    <mergeCell ref="J2:L2"/>
    <mergeCell ref="M2:O2"/>
    <mergeCell ref="P2:R2"/>
    <mergeCell ref="S2:U2"/>
    <mergeCell ref="V2:X2"/>
    <mergeCell ref="Y2:AA2"/>
    <mergeCell ref="AH34:AJ34"/>
    <mergeCell ref="AB2:AD2"/>
    <mergeCell ref="AE2:AG2"/>
    <mergeCell ref="AH2:AJ2"/>
    <mergeCell ref="A33:C33"/>
    <mergeCell ref="A34:C34"/>
    <mergeCell ref="D34:F34"/>
    <mergeCell ref="G34:I34"/>
    <mergeCell ref="J34:L34"/>
    <mergeCell ref="M34:O34"/>
    <mergeCell ref="P34:R34"/>
    <mergeCell ref="S34:U34"/>
    <mergeCell ref="V34:X34"/>
    <mergeCell ref="Y34:AA34"/>
    <mergeCell ref="AB34:AD34"/>
    <mergeCell ref="AE34:AG34"/>
    <mergeCell ref="AH35:AJ35"/>
    <mergeCell ref="A35:C35"/>
    <mergeCell ref="D35:F35"/>
    <mergeCell ref="G35:I35"/>
    <mergeCell ref="J35:L35"/>
    <mergeCell ref="M35:O35"/>
    <mergeCell ref="P35:R35"/>
    <mergeCell ref="S35:U35"/>
    <mergeCell ref="V35:X35"/>
    <mergeCell ref="Y35:AA35"/>
    <mergeCell ref="AB35:AD35"/>
    <mergeCell ref="AE35:AG35"/>
    <mergeCell ref="A38:B38"/>
    <mergeCell ref="AH37:AJ37"/>
    <mergeCell ref="A36:F36"/>
    <mergeCell ref="G36:L36"/>
    <mergeCell ref="V36:X36"/>
    <mergeCell ref="AB36:AD36"/>
    <mergeCell ref="AH36:AJ36"/>
  </mergeCells>
  <phoneticPr fontId="5"/>
  <conditionalFormatting sqref="B3:B32">
    <cfRule type="cellIs" dxfId="293" priority="96" operator="equal">
      <formula>"日"</formula>
    </cfRule>
    <cfRule type="cellIs" dxfId="292" priority="97" operator="equal">
      <formula>"土"</formula>
    </cfRule>
  </conditionalFormatting>
  <conditionalFormatting sqref="E3:E33">
    <cfRule type="cellIs" dxfId="291" priority="94" operator="equal">
      <formula>"日"</formula>
    </cfRule>
    <cfRule type="cellIs" dxfId="290" priority="95" operator="equal">
      <formula>"土"</formula>
    </cfRule>
  </conditionalFormatting>
  <conditionalFormatting sqref="H3:H32">
    <cfRule type="cellIs" dxfId="289" priority="92" operator="equal">
      <formula>"日"</formula>
    </cfRule>
    <cfRule type="cellIs" dxfId="288" priority="93" operator="equal">
      <formula>"土"</formula>
    </cfRule>
  </conditionalFormatting>
  <conditionalFormatting sqref="Q3:Q32">
    <cfRule type="cellIs" dxfId="287" priority="90" operator="equal">
      <formula>"日"</formula>
    </cfRule>
    <cfRule type="cellIs" dxfId="286" priority="91" operator="equal">
      <formula>"土"</formula>
    </cfRule>
  </conditionalFormatting>
  <conditionalFormatting sqref="W3:W32">
    <cfRule type="cellIs" dxfId="285" priority="88" operator="equal">
      <formula>"日"</formula>
    </cfRule>
    <cfRule type="cellIs" dxfId="284" priority="89" operator="equal">
      <formula>"土"</formula>
    </cfRule>
  </conditionalFormatting>
  <conditionalFormatting sqref="K3:K33">
    <cfRule type="cellIs" dxfId="283" priority="86" operator="equal">
      <formula>"日"</formula>
    </cfRule>
    <cfRule type="cellIs" dxfId="282" priority="87" operator="equal">
      <formula>"土"</formula>
    </cfRule>
  </conditionalFormatting>
  <conditionalFormatting sqref="N3:N33">
    <cfRule type="cellIs" dxfId="281" priority="84" operator="equal">
      <formula>"日"</formula>
    </cfRule>
    <cfRule type="cellIs" dxfId="280" priority="85" operator="equal">
      <formula>"土"</formula>
    </cfRule>
  </conditionalFormatting>
  <conditionalFormatting sqref="T3:T33">
    <cfRule type="cellIs" dxfId="279" priority="82" operator="equal">
      <formula>"日"</formula>
    </cfRule>
    <cfRule type="cellIs" dxfId="278" priority="83" operator="equal">
      <formula>"土"</formula>
    </cfRule>
  </conditionalFormatting>
  <conditionalFormatting sqref="Z3:Z33">
    <cfRule type="cellIs" dxfId="277" priority="80" operator="equal">
      <formula>"日"</formula>
    </cfRule>
    <cfRule type="cellIs" dxfId="276" priority="81" operator="equal">
      <formula>"土"</formula>
    </cfRule>
  </conditionalFormatting>
  <conditionalFormatting sqref="AC3:AC33">
    <cfRule type="cellIs" dxfId="275" priority="78" operator="equal">
      <formula>"日"</formula>
    </cfRule>
    <cfRule type="cellIs" dxfId="274" priority="79" operator="equal">
      <formula>"土"</formula>
    </cfRule>
  </conditionalFormatting>
  <conditionalFormatting sqref="AI3:AI33">
    <cfRule type="cellIs" dxfId="273" priority="76" operator="equal">
      <formula>"日"</formula>
    </cfRule>
    <cfRule type="cellIs" dxfId="272" priority="77" operator="equal">
      <formula>"土"</formula>
    </cfRule>
  </conditionalFormatting>
  <conditionalFormatting sqref="AF3:AF30">
    <cfRule type="cellIs" dxfId="271" priority="74" operator="equal">
      <formula>"日"</formula>
    </cfRule>
    <cfRule type="cellIs" dxfId="270" priority="75" operator="equal">
      <formula>"土"</formula>
    </cfRule>
  </conditionalFormatting>
  <conditionalFormatting sqref="C3 X4:X21 AA3:AA8 AA17:AA33 AA10:AA15 X23:X30">
    <cfRule type="expression" dxfId="269" priority="70">
      <formula>TEXT(B3,"aaa")="土"</formula>
    </cfRule>
    <cfRule type="expression" dxfId="268" priority="72">
      <formula>TEXT(B3,"aaa")= "日"</formula>
    </cfRule>
  </conditionalFormatting>
  <conditionalFormatting sqref="C4:C32">
    <cfRule type="expression" dxfId="267" priority="63">
      <formula>TEXT(B4,"aaa")="土"</formula>
    </cfRule>
    <cfRule type="expression" dxfId="266" priority="64">
      <formula>TEXT(B4,"aaa")= "日"</formula>
    </cfRule>
  </conditionalFormatting>
  <conditionalFormatting sqref="F33">
    <cfRule type="expression" dxfId="265" priority="61">
      <formula>TEXT(H3,"aaa")="土"</formula>
    </cfRule>
    <cfRule type="expression" dxfId="264" priority="62">
      <formula>TEXT(H3,"aaa")= "日"</formula>
    </cfRule>
  </conditionalFormatting>
  <conditionalFormatting sqref="I4:I32">
    <cfRule type="expression" dxfId="263" priority="59">
      <formula>TEXT(H4,"aaa")="土"</formula>
    </cfRule>
    <cfRule type="expression" dxfId="262" priority="60">
      <formula>TEXT(H4,"aaa")= "日"</formula>
    </cfRule>
  </conditionalFormatting>
  <conditionalFormatting sqref="R3">
    <cfRule type="expression" dxfId="261" priority="57">
      <formula>TEXT(Q3,"aaa")="土"</formula>
    </cfRule>
    <cfRule type="expression" dxfId="260" priority="58">
      <formula>TEXT(Q3,"aaa")= "日"</formula>
    </cfRule>
  </conditionalFormatting>
  <conditionalFormatting sqref="R29:R32 R4:R6 R8:R13 R15:R19 R22:R26">
    <cfRule type="expression" dxfId="259" priority="56">
      <formula>TEXT(Q4,"aaa")= "土"</formula>
    </cfRule>
  </conditionalFormatting>
  <conditionalFormatting sqref="AG3">
    <cfRule type="expression" dxfId="258" priority="49">
      <formula>TEXT(AF3,"aaa")="土"</formula>
    </cfRule>
    <cfRule type="expression" dxfId="257" priority="50">
      <formula>TEXT(AF3,"aaa")= "日"</formula>
    </cfRule>
  </conditionalFormatting>
  <conditionalFormatting sqref="AG4:AG29">
    <cfRule type="expression" dxfId="256" priority="47" stopIfTrue="1">
      <formula>TEXT(AF4,"aaa")="土"</formula>
    </cfRule>
    <cfRule type="expression" dxfId="255" priority="48" stopIfTrue="1">
      <formula>TEXT(AF4,"aaa")= "日"</formula>
    </cfRule>
  </conditionalFormatting>
  <conditionalFormatting sqref="AJ3">
    <cfRule type="expression" dxfId="254" priority="45">
      <formula>TEXT(AI3,"aaa")="土"</formula>
    </cfRule>
    <cfRule type="expression" dxfId="253" priority="46">
      <formula>TEXT(AI3,"aaa")= "日"</formula>
    </cfRule>
  </conditionalFormatting>
  <conditionalFormatting sqref="AJ3:AJ32">
    <cfRule type="expression" dxfId="252" priority="43">
      <formula>TEXT(AI3,"aaa")="土"</formula>
    </cfRule>
    <cfRule type="expression" dxfId="251" priority="44">
      <formula>TEXT(AI3,"aaa")= "日"</formula>
    </cfRule>
  </conditionalFormatting>
  <conditionalFormatting sqref="F3">
    <cfRule type="expression" dxfId="250" priority="41">
      <formula>TEXT(E3,"aaa")="土"</formula>
    </cfRule>
    <cfRule type="expression" dxfId="249" priority="42">
      <formula>TEXT(E3,"aaa")= "日"</formula>
    </cfRule>
  </conditionalFormatting>
  <conditionalFormatting sqref="F4:F32">
    <cfRule type="expression" dxfId="248" priority="39">
      <formula>TEXT(E4,"aaa")="土"</formula>
    </cfRule>
    <cfRule type="expression" dxfId="247" priority="40">
      <formula>TEXT(E4,"aaa")= "日"</formula>
    </cfRule>
  </conditionalFormatting>
  <conditionalFormatting sqref="L3:L23 L26:L33">
    <cfRule type="expression" dxfId="246" priority="37">
      <formula>TEXT(K3,"aaa")="土"</formula>
    </cfRule>
    <cfRule type="expression" dxfId="245" priority="38">
      <formula>TEXT(K3,"aaa")= "日"</formula>
    </cfRule>
  </conditionalFormatting>
  <conditionalFormatting sqref="I3">
    <cfRule type="expression" dxfId="244" priority="35">
      <formula>TEXT(H3,"aaa")="土"</formula>
    </cfRule>
    <cfRule type="expression" dxfId="243" priority="36">
      <formula>TEXT(H3,"aaa")= "日"</formula>
    </cfRule>
  </conditionalFormatting>
  <conditionalFormatting sqref="O3:O10 O12:O33">
    <cfRule type="expression" dxfId="242" priority="33">
      <formula>TEXT(N3,"aaa")="土"</formula>
    </cfRule>
    <cfRule type="expression" dxfId="241" priority="34">
      <formula>TEXT(N3,"aaa")= "日"</formula>
    </cfRule>
  </conditionalFormatting>
  <conditionalFormatting sqref="U3:U33">
    <cfRule type="expression" dxfId="240" priority="31">
      <formula>TEXT(T3,"aaa")="土"</formula>
    </cfRule>
    <cfRule type="expression" dxfId="239" priority="32">
      <formula>TEXT(T3,"aaa")= "日"</formula>
    </cfRule>
  </conditionalFormatting>
  <conditionalFormatting sqref="X31">
    <cfRule type="expression" dxfId="238" priority="100">
      <formula>TEXT(W32,"aaa")="土"</formula>
    </cfRule>
    <cfRule type="expression" dxfId="237" priority="101">
      <formula>TEXT(W32,"aaa")= "日"</formula>
    </cfRule>
  </conditionalFormatting>
  <conditionalFormatting sqref="AG30">
    <cfRule type="expression" dxfId="236" priority="27">
      <formula>TEXT(AF30,"aaa")="土"</formula>
    </cfRule>
    <cfRule type="expression" dxfId="235" priority="28">
      <formula>TEXT(AF30,"aaa")= "日"</formula>
    </cfRule>
  </conditionalFormatting>
  <conditionalFormatting sqref="X3">
    <cfRule type="expression" dxfId="234" priority="25">
      <formula>TEXT(W3,"aaa")="土"</formula>
    </cfRule>
    <cfRule type="expression" dxfId="233" priority="26">
      <formula>TEXT(W3,"aaa")= "日"</formula>
    </cfRule>
  </conditionalFormatting>
  <conditionalFormatting sqref="AA9">
    <cfRule type="expression" dxfId="232" priority="104">
      <formula>TEXT(Z16,"aaa")="土"</formula>
    </cfRule>
    <cfRule type="expression" dxfId="231" priority="105">
      <formula>TEXT(Z16,"aaa")= "日"</formula>
    </cfRule>
  </conditionalFormatting>
  <conditionalFormatting sqref="L24">
    <cfRule type="expression" dxfId="230" priority="23">
      <formula>TEXT(K24,"aaa")="土"</formula>
    </cfRule>
    <cfRule type="expression" dxfId="229" priority="24">
      <formula>TEXT(K24,"aaa")= "日"</formula>
    </cfRule>
  </conditionalFormatting>
  <conditionalFormatting sqref="L25">
    <cfRule type="expression" dxfId="228" priority="21">
      <formula>TEXT(K25,"aaa")="土"</formula>
    </cfRule>
    <cfRule type="expression" dxfId="227" priority="22">
      <formula>TEXT(K25,"aaa")= "日"</formula>
    </cfRule>
  </conditionalFormatting>
  <conditionalFormatting sqref="O11">
    <cfRule type="expression" dxfId="226" priority="19">
      <formula>TEXT(N11,"aaa")="土"</formula>
    </cfRule>
    <cfRule type="expression" dxfId="225" priority="20">
      <formula>TEXT(N11,"aaa")= "日"</formula>
    </cfRule>
  </conditionalFormatting>
  <conditionalFormatting sqref="AD3:AD4">
    <cfRule type="expression" dxfId="224" priority="17">
      <formula>TEXT(AC3,"aaa")="土"</formula>
    </cfRule>
    <cfRule type="expression" dxfId="223" priority="18">
      <formula>TEXT(AC3,"aaa")= "日"</formula>
    </cfRule>
  </conditionalFormatting>
  <conditionalFormatting sqref="AD10:AD11">
    <cfRule type="expression" dxfId="222" priority="15">
      <formula>TEXT(AC10,"aaa")="土"</formula>
    </cfRule>
    <cfRule type="expression" dxfId="221" priority="16">
      <formula>TEXT(AC10,"aaa")= "日"</formula>
    </cfRule>
  </conditionalFormatting>
  <conditionalFormatting sqref="AD24:AD25">
    <cfRule type="expression" dxfId="220" priority="13">
      <formula>TEXT(AC24,"aaa")="土"</formula>
    </cfRule>
    <cfRule type="expression" dxfId="219" priority="14">
      <formula>TEXT(AC24,"aaa")= "日"</formula>
    </cfRule>
  </conditionalFormatting>
  <conditionalFormatting sqref="R27">
    <cfRule type="expression" dxfId="218" priority="11">
      <formula>TEXT(Q27,"aaa")="土"</formula>
    </cfRule>
    <cfRule type="expression" dxfId="217" priority="12">
      <formula>TEXT(Q27,"aaa")= "日"</formula>
    </cfRule>
  </conditionalFormatting>
  <conditionalFormatting sqref="AD31:AD32">
    <cfRule type="expression" dxfId="216" priority="9">
      <formula>TEXT(AC31,"aaa")="土"</formula>
    </cfRule>
    <cfRule type="expression" dxfId="215" priority="10">
      <formula>TEXT(AC31,"aaa")= "日"</formula>
    </cfRule>
  </conditionalFormatting>
  <conditionalFormatting sqref="R7">
    <cfRule type="expression" dxfId="214" priority="7">
      <formula>TEXT(Q7,"aaa")="土"</formula>
    </cfRule>
    <cfRule type="expression" dxfId="213" priority="8">
      <formula>TEXT(Q7,"aaa")= "日"</formula>
    </cfRule>
  </conditionalFormatting>
  <conditionalFormatting sqref="R14">
    <cfRule type="expression" dxfId="212" priority="5">
      <formula>TEXT(Q14,"aaa")="土"</formula>
    </cfRule>
    <cfRule type="expression" dxfId="211" priority="6">
      <formula>TEXT(Q14,"aaa")= "日"</formula>
    </cfRule>
  </conditionalFormatting>
  <conditionalFormatting sqref="R28">
    <cfRule type="expression" dxfId="210" priority="3">
      <formula>TEXT(Q28,"aaa")="土"</formula>
    </cfRule>
    <cfRule type="expression" dxfId="209" priority="4">
      <formula>TEXT(Q28,"aaa")= "日"</formula>
    </cfRule>
  </conditionalFormatting>
  <conditionalFormatting sqref="R21">
    <cfRule type="expression" dxfId="208" priority="1">
      <formula>TEXT(Q21,"aaa")="土"</formula>
    </cfRule>
    <cfRule type="expression" dxfId="207" priority="2">
      <formula>TEXT(Q21,"aaa")= "日"</formula>
    </cfRule>
  </conditionalFormatting>
  <pageMargins left="0.70866141732283472" right="0.70866141732283472" top="0.74803149606299213" bottom="0" header="0.31496062992125984" footer="0"/>
  <pageSetup paperSize="8" scale="71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D63D0-2BC5-4BE9-8142-2651E4B9D49B}">
  <sheetPr>
    <tabColor rgb="FFFFFF00"/>
    <pageSetUpPr fitToPage="1"/>
  </sheetPr>
  <dimension ref="A1:AM56"/>
  <sheetViews>
    <sheetView defaultGridColor="0" view="pageBreakPreview" colorId="23" zoomScaleNormal="100" zoomScaleSheetLayoutView="100" workbookViewId="0">
      <selection sqref="A1:AJ1"/>
    </sheetView>
  </sheetViews>
  <sheetFormatPr defaultRowHeight="13.5" x14ac:dyDescent="0.15"/>
  <cols>
    <col min="1" max="1" width="3.125" customWidth="1"/>
    <col min="2" max="2" width="2.5" customWidth="1"/>
    <col min="3" max="3" width="17.125" customWidth="1"/>
    <col min="4" max="5" width="2.875" customWidth="1"/>
    <col min="6" max="6" width="17.125" customWidth="1"/>
    <col min="7" max="8" width="2.875" customWidth="1"/>
    <col min="9" max="9" width="17.125" customWidth="1"/>
    <col min="10" max="10" width="3.375" customWidth="1"/>
    <col min="11" max="11" width="3.25" customWidth="1"/>
    <col min="12" max="12" width="17.125" customWidth="1"/>
    <col min="13" max="13" width="2.875" customWidth="1"/>
    <col min="14" max="14" width="3" customWidth="1"/>
    <col min="15" max="15" width="17.125" customWidth="1"/>
    <col min="16" max="16" width="3" customWidth="1"/>
    <col min="17" max="17" width="2.75" customWidth="1"/>
    <col min="18" max="18" width="17.125" customWidth="1"/>
    <col min="19" max="19" width="2.875" customWidth="1"/>
    <col min="20" max="20" width="3" customWidth="1"/>
    <col min="21" max="21" width="16.625" customWidth="1"/>
    <col min="22" max="22" width="3.125" customWidth="1"/>
    <col min="23" max="23" width="3" customWidth="1"/>
    <col min="24" max="24" width="16.625" customWidth="1"/>
    <col min="25" max="25" width="3" customWidth="1"/>
    <col min="26" max="26" width="3.125" customWidth="1"/>
    <col min="27" max="27" width="17.125" customWidth="1"/>
    <col min="28" max="28" width="3.25" customWidth="1"/>
    <col min="29" max="29" width="3" customWidth="1"/>
    <col min="30" max="30" width="17.125" customWidth="1"/>
    <col min="31" max="32" width="3.375" customWidth="1"/>
    <col min="33" max="33" width="17.125" customWidth="1"/>
    <col min="34" max="34" width="3.125" customWidth="1"/>
    <col min="35" max="35" width="3" customWidth="1"/>
    <col min="36" max="36" width="17.125" customWidth="1"/>
    <col min="38" max="38" width="12.625" customWidth="1"/>
    <col min="39" max="39" width="12.875" customWidth="1"/>
  </cols>
  <sheetData>
    <row r="1" spans="1:39" ht="24.75" customHeight="1" thickBot="1" x14ac:dyDescent="0.2">
      <c r="A1" s="353" t="s">
        <v>525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  <c r="AA1" s="354"/>
      <c r="AB1" s="354"/>
      <c r="AC1" s="354"/>
      <c r="AD1" s="354"/>
      <c r="AE1" s="354"/>
      <c r="AF1" s="354"/>
      <c r="AG1" s="354"/>
      <c r="AH1" s="354"/>
      <c r="AI1" s="354"/>
      <c r="AJ1" s="354"/>
    </row>
    <row r="2" spans="1:39" ht="18" customHeight="1" thickBot="1" x14ac:dyDescent="0.2">
      <c r="A2" s="355" t="s">
        <v>0</v>
      </c>
      <c r="B2" s="356"/>
      <c r="C2" s="395"/>
      <c r="D2" s="355" t="s">
        <v>1</v>
      </c>
      <c r="E2" s="356"/>
      <c r="F2" s="395"/>
      <c r="G2" s="355" t="s">
        <v>2</v>
      </c>
      <c r="H2" s="356"/>
      <c r="I2" s="395"/>
      <c r="J2" s="355" t="s">
        <v>3</v>
      </c>
      <c r="K2" s="356"/>
      <c r="L2" s="360"/>
      <c r="M2" s="396" t="s">
        <v>4</v>
      </c>
      <c r="N2" s="356"/>
      <c r="O2" s="395"/>
      <c r="P2" s="355" t="s">
        <v>5</v>
      </c>
      <c r="Q2" s="356"/>
      <c r="R2" s="360"/>
      <c r="S2" s="355" t="s">
        <v>6</v>
      </c>
      <c r="T2" s="356"/>
      <c r="U2" s="360"/>
      <c r="V2" s="387" t="s">
        <v>7</v>
      </c>
      <c r="W2" s="388"/>
      <c r="X2" s="388"/>
      <c r="Y2" s="387" t="s">
        <v>8</v>
      </c>
      <c r="Z2" s="388"/>
      <c r="AA2" s="388"/>
      <c r="AB2" s="387" t="s">
        <v>9</v>
      </c>
      <c r="AC2" s="388"/>
      <c r="AD2" s="388"/>
      <c r="AE2" s="387" t="s">
        <v>10</v>
      </c>
      <c r="AF2" s="388"/>
      <c r="AG2" s="388"/>
      <c r="AH2" s="387" t="s">
        <v>11</v>
      </c>
      <c r="AI2" s="388"/>
      <c r="AJ2" s="388"/>
      <c r="AL2" s="258">
        <v>44315</v>
      </c>
      <c r="AM2" s="259" t="s">
        <v>318</v>
      </c>
    </row>
    <row r="3" spans="1:39" ht="34.5" customHeight="1" thickBot="1" x14ac:dyDescent="0.2">
      <c r="A3" s="225">
        <v>44287</v>
      </c>
      <c r="B3" s="226" t="str">
        <f>TEXT(A3,"aaa")</f>
        <v>木</v>
      </c>
      <c r="C3" s="228" t="s">
        <v>430</v>
      </c>
      <c r="D3" s="225">
        <v>44317</v>
      </c>
      <c r="E3" s="226" t="str">
        <f>TEXT(D3,"aaa")</f>
        <v>土</v>
      </c>
      <c r="F3" s="228"/>
      <c r="G3" s="225">
        <v>44348</v>
      </c>
      <c r="H3" s="226" t="str">
        <f>TEXT(G3,"aaa")</f>
        <v>火</v>
      </c>
      <c r="I3" s="228" t="s">
        <v>24</v>
      </c>
      <c r="J3" s="225">
        <v>44378</v>
      </c>
      <c r="K3" s="226" t="str">
        <f>TEXT(J3,"aaa")</f>
        <v>木</v>
      </c>
      <c r="L3" s="271" t="s">
        <v>532</v>
      </c>
      <c r="M3" s="225">
        <v>44409</v>
      </c>
      <c r="N3" s="226" t="str">
        <f>TEXT(M3,"aaa")</f>
        <v>日</v>
      </c>
      <c r="O3" s="228"/>
      <c r="P3" s="225">
        <v>44440</v>
      </c>
      <c r="Q3" s="226" t="str">
        <f>TEXT(P3,"aaa")</f>
        <v>水</v>
      </c>
      <c r="R3" s="228" t="s">
        <v>450</v>
      </c>
      <c r="S3" s="225">
        <v>44470</v>
      </c>
      <c r="T3" s="226" t="str">
        <f>TEXT(S3,"aaa")</f>
        <v>金</v>
      </c>
      <c r="U3" s="250"/>
      <c r="V3" s="225">
        <v>44501</v>
      </c>
      <c r="W3" s="226" t="str">
        <f>TEXT(V3,"aaa")</f>
        <v>月</v>
      </c>
      <c r="X3" s="228" t="s">
        <v>411</v>
      </c>
      <c r="Y3" s="225">
        <v>44531</v>
      </c>
      <c r="Z3" s="226" t="str">
        <f>TEXT(Y3,"aaa")</f>
        <v>水</v>
      </c>
      <c r="AA3" s="228" t="s">
        <v>467</v>
      </c>
      <c r="AB3" s="225">
        <v>44562</v>
      </c>
      <c r="AC3" s="226" t="str">
        <f>TEXT(AB3,"aaa")</f>
        <v>土</v>
      </c>
      <c r="AD3" s="244" t="s">
        <v>19</v>
      </c>
      <c r="AE3" s="225">
        <v>44593</v>
      </c>
      <c r="AF3" s="226" t="str">
        <f>TEXT(AE3,"aaa")</f>
        <v>火</v>
      </c>
      <c r="AG3" s="228" t="s">
        <v>514</v>
      </c>
      <c r="AH3" s="225">
        <v>44621</v>
      </c>
      <c r="AI3" s="226" t="str">
        <f>TEXT(AH3,"aaa")</f>
        <v>火</v>
      </c>
      <c r="AJ3" s="228" t="s">
        <v>120</v>
      </c>
      <c r="AL3" s="258">
        <v>44319</v>
      </c>
      <c r="AM3" s="259" t="s">
        <v>319</v>
      </c>
    </row>
    <row r="4" spans="1:39" ht="34.5" customHeight="1" x14ac:dyDescent="0.15">
      <c r="A4" s="225">
        <v>44288</v>
      </c>
      <c r="B4" s="226" t="str">
        <f t="shared" ref="B4:B32" si="0">TEXT(A4,"aaa")</f>
        <v>金</v>
      </c>
      <c r="C4" s="228" t="s">
        <v>21</v>
      </c>
      <c r="D4" s="225">
        <v>44318</v>
      </c>
      <c r="E4" s="226" t="str">
        <f t="shared" ref="E4:E33" si="1">TEXT(D4,"aaa")</f>
        <v>日</v>
      </c>
      <c r="F4" s="228"/>
      <c r="G4" s="225">
        <v>44349</v>
      </c>
      <c r="H4" s="226" t="str">
        <f t="shared" ref="H4:H32" si="2">TEXT(G4,"aaa")</f>
        <v>水</v>
      </c>
      <c r="I4" s="228" t="s">
        <v>414</v>
      </c>
      <c r="J4" s="225">
        <v>44379</v>
      </c>
      <c r="K4" s="226" t="str">
        <f t="shared" ref="K4:K33" si="3">TEXT(J4,"aaa")</f>
        <v>金</v>
      </c>
      <c r="L4" s="251" t="s">
        <v>533</v>
      </c>
      <c r="M4" s="225">
        <v>44410</v>
      </c>
      <c r="N4" s="226" t="str">
        <f t="shared" ref="N4:N33" si="4">TEXT(M4,"aaa")</f>
        <v>月</v>
      </c>
      <c r="O4" s="242" t="s">
        <v>457</v>
      </c>
      <c r="P4" s="225">
        <v>44441</v>
      </c>
      <c r="Q4" s="226" t="str">
        <f t="shared" ref="Q4:Q32" si="5">TEXT(P4,"aaa")</f>
        <v>木</v>
      </c>
      <c r="R4" s="243" t="s">
        <v>88</v>
      </c>
      <c r="S4" s="225">
        <v>44471</v>
      </c>
      <c r="T4" s="226" t="str">
        <f t="shared" ref="T4:T33" si="6">TEXT(S4,"aaa")</f>
        <v>土</v>
      </c>
      <c r="U4" s="228" t="s">
        <v>163</v>
      </c>
      <c r="V4" s="225">
        <v>44502</v>
      </c>
      <c r="W4" s="226" t="str">
        <f t="shared" ref="W4:W32" si="7">TEXT(V4,"aaa")</f>
        <v>火</v>
      </c>
      <c r="X4" s="245" t="s">
        <v>126</v>
      </c>
      <c r="Y4" s="225">
        <v>44532</v>
      </c>
      <c r="Z4" s="226" t="str">
        <f t="shared" ref="Z4:Z33" si="8">TEXT(Y4,"aaa")</f>
        <v>木</v>
      </c>
      <c r="AA4" s="245" t="s">
        <v>558</v>
      </c>
      <c r="AB4" s="225">
        <v>44563</v>
      </c>
      <c r="AC4" s="226" t="str">
        <f t="shared" ref="AC4:AC33" si="9">TEXT(AB4,"aaa")</f>
        <v>日</v>
      </c>
      <c r="AD4" s="228"/>
      <c r="AE4" s="225">
        <v>44594</v>
      </c>
      <c r="AF4" s="226" t="str">
        <f t="shared" ref="AF4:AF30" si="10">TEXT(AE4,"aaa")</f>
        <v>水</v>
      </c>
      <c r="AG4" s="228" t="s">
        <v>515</v>
      </c>
      <c r="AH4" s="225">
        <v>44622</v>
      </c>
      <c r="AI4" s="226" t="str">
        <f t="shared" ref="AI4:AI33" si="11">TEXT(AH4,"aaa")</f>
        <v>水</v>
      </c>
      <c r="AJ4" s="228"/>
      <c r="AL4" s="260">
        <v>44320</v>
      </c>
      <c r="AM4" s="261" t="s">
        <v>320</v>
      </c>
    </row>
    <row r="5" spans="1:39" ht="34.5" customHeight="1" x14ac:dyDescent="0.15">
      <c r="A5" s="225">
        <v>44289</v>
      </c>
      <c r="B5" s="226" t="str">
        <f t="shared" si="0"/>
        <v>土</v>
      </c>
      <c r="C5" s="235" t="s">
        <v>85</v>
      </c>
      <c r="D5" s="225">
        <v>44319</v>
      </c>
      <c r="E5" s="226" t="str">
        <f t="shared" si="1"/>
        <v>月</v>
      </c>
      <c r="F5" s="240" t="s">
        <v>23</v>
      </c>
      <c r="G5" s="225">
        <v>44350</v>
      </c>
      <c r="H5" s="226" t="str">
        <f t="shared" si="2"/>
        <v>木</v>
      </c>
      <c r="I5" s="228" t="s">
        <v>455</v>
      </c>
      <c r="J5" s="225">
        <v>44380</v>
      </c>
      <c r="K5" s="226" t="str">
        <f t="shared" si="3"/>
        <v>土</v>
      </c>
      <c r="L5" s="228"/>
      <c r="M5" s="225">
        <v>44411</v>
      </c>
      <c r="N5" s="226" t="str">
        <f t="shared" si="4"/>
        <v>火</v>
      </c>
      <c r="O5" s="242"/>
      <c r="P5" s="225">
        <v>44442</v>
      </c>
      <c r="Q5" s="226" t="str">
        <f t="shared" si="5"/>
        <v>金</v>
      </c>
      <c r="R5" s="228"/>
      <c r="S5" s="225">
        <v>44472</v>
      </c>
      <c r="T5" s="226" t="str">
        <f t="shared" si="6"/>
        <v>日</v>
      </c>
      <c r="U5" s="242" t="s">
        <v>553</v>
      </c>
      <c r="V5" s="225">
        <v>44503</v>
      </c>
      <c r="W5" s="226" t="str">
        <f t="shared" si="7"/>
        <v>水</v>
      </c>
      <c r="X5" s="239" t="s">
        <v>25</v>
      </c>
      <c r="Y5" s="225">
        <v>44533</v>
      </c>
      <c r="Z5" s="226" t="str">
        <f t="shared" si="8"/>
        <v>金</v>
      </c>
      <c r="AA5" s="228"/>
      <c r="AB5" s="225">
        <v>44564</v>
      </c>
      <c r="AC5" s="226" t="str">
        <f t="shared" si="9"/>
        <v>月</v>
      </c>
      <c r="AD5" s="6"/>
      <c r="AE5" s="225">
        <v>44595</v>
      </c>
      <c r="AF5" s="226" t="str">
        <f t="shared" si="10"/>
        <v>木</v>
      </c>
      <c r="AG5" s="245"/>
      <c r="AH5" s="225">
        <v>44623</v>
      </c>
      <c r="AI5" s="226" t="str">
        <f t="shared" si="11"/>
        <v>木</v>
      </c>
      <c r="AJ5" s="245" t="s">
        <v>109</v>
      </c>
      <c r="AL5" s="256">
        <v>44321</v>
      </c>
      <c r="AM5" s="257" t="s">
        <v>321</v>
      </c>
    </row>
    <row r="6" spans="1:39" ht="34.5" customHeight="1" x14ac:dyDescent="0.15">
      <c r="A6" s="225">
        <v>44290</v>
      </c>
      <c r="B6" s="226" t="str">
        <f t="shared" si="0"/>
        <v>日</v>
      </c>
      <c r="C6" s="228"/>
      <c r="D6" s="225">
        <v>44320</v>
      </c>
      <c r="E6" s="226" t="str">
        <f t="shared" si="1"/>
        <v>火</v>
      </c>
      <c r="F6" s="240" t="s">
        <v>27</v>
      </c>
      <c r="G6" s="225">
        <v>44351</v>
      </c>
      <c r="H6" s="226" t="str">
        <f t="shared" si="2"/>
        <v>金</v>
      </c>
      <c r="I6" s="242" t="s">
        <v>470</v>
      </c>
      <c r="J6" s="225">
        <v>44381</v>
      </c>
      <c r="K6" s="226" t="str">
        <f t="shared" si="3"/>
        <v>日</v>
      </c>
      <c r="L6" s="228" t="s">
        <v>168</v>
      </c>
      <c r="M6" s="225">
        <v>44412</v>
      </c>
      <c r="N6" s="226" t="str">
        <f t="shared" si="4"/>
        <v>水</v>
      </c>
      <c r="O6" s="242" t="s">
        <v>458</v>
      </c>
      <c r="P6" s="225">
        <v>44443</v>
      </c>
      <c r="Q6" s="226" t="str">
        <f t="shared" si="5"/>
        <v>土</v>
      </c>
      <c r="R6" s="228"/>
      <c r="S6" s="225">
        <v>44473</v>
      </c>
      <c r="T6" s="226" t="str">
        <f t="shared" si="6"/>
        <v>月</v>
      </c>
      <c r="U6" s="228" t="s">
        <v>432</v>
      </c>
      <c r="V6" s="225">
        <v>44504</v>
      </c>
      <c r="W6" s="226" t="str">
        <f t="shared" si="7"/>
        <v>木</v>
      </c>
      <c r="X6" s="273" t="s">
        <v>535</v>
      </c>
      <c r="Y6" s="225">
        <v>44534</v>
      </c>
      <c r="Z6" s="226" t="str">
        <f t="shared" si="8"/>
        <v>土</v>
      </c>
      <c r="AA6" s="228"/>
      <c r="AB6" s="225">
        <v>44565</v>
      </c>
      <c r="AC6" s="226" t="str">
        <f t="shared" si="9"/>
        <v>火</v>
      </c>
      <c r="AD6" s="15" t="s">
        <v>30</v>
      </c>
      <c r="AE6" s="225">
        <v>44596</v>
      </c>
      <c r="AF6" s="226" t="str">
        <f t="shared" si="10"/>
        <v>金</v>
      </c>
      <c r="AG6" s="251"/>
      <c r="AH6" s="225">
        <v>44624</v>
      </c>
      <c r="AI6" s="226" t="str">
        <f t="shared" si="11"/>
        <v>金</v>
      </c>
      <c r="AJ6" s="228" t="s">
        <v>426</v>
      </c>
      <c r="AL6" s="256">
        <v>44396</v>
      </c>
      <c r="AM6" s="257" t="s">
        <v>310</v>
      </c>
    </row>
    <row r="7" spans="1:39" ht="34.5" customHeight="1" x14ac:dyDescent="0.15">
      <c r="A7" s="225">
        <v>44291</v>
      </c>
      <c r="B7" s="226" t="str">
        <f t="shared" si="0"/>
        <v>月</v>
      </c>
      <c r="C7" s="233" t="s">
        <v>431</v>
      </c>
      <c r="D7" s="225">
        <v>44321</v>
      </c>
      <c r="E7" s="226" t="str">
        <f t="shared" si="1"/>
        <v>水</v>
      </c>
      <c r="F7" s="241" t="s">
        <v>28</v>
      </c>
      <c r="G7" s="225">
        <v>44352</v>
      </c>
      <c r="H7" s="226" t="str">
        <f t="shared" si="2"/>
        <v>土</v>
      </c>
      <c r="I7" s="243" t="s">
        <v>34</v>
      </c>
      <c r="J7" s="225">
        <v>44382</v>
      </c>
      <c r="K7" s="226" t="str">
        <f t="shared" si="3"/>
        <v>月</v>
      </c>
      <c r="L7" s="228" t="s">
        <v>433</v>
      </c>
      <c r="M7" s="225">
        <v>44413</v>
      </c>
      <c r="N7" s="226" t="str">
        <f t="shared" si="4"/>
        <v>木</v>
      </c>
      <c r="O7" s="267"/>
      <c r="P7" s="225">
        <v>44444</v>
      </c>
      <c r="Q7" s="226" t="str">
        <f t="shared" si="5"/>
        <v>日</v>
      </c>
      <c r="R7" s="228"/>
      <c r="S7" s="225">
        <v>44474</v>
      </c>
      <c r="T7" s="226" t="str">
        <f t="shared" si="6"/>
        <v>火</v>
      </c>
      <c r="U7" s="242" t="s">
        <v>422</v>
      </c>
      <c r="V7" s="225">
        <v>44505</v>
      </c>
      <c r="W7" s="226" t="str">
        <f t="shared" si="7"/>
        <v>金</v>
      </c>
      <c r="X7" s="228" t="s">
        <v>428</v>
      </c>
      <c r="Y7" s="225">
        <v>44535</v>
      </c>
      <c r="Z7" s="226" t="str">
        <f t="shared" si="8"/>
        <v>日</v>
      </c>
      <c r="AA7" s="228"/>
      <c r="AB7" s="225">
        <v>44566</v>
      </c>
      <c r="AC7" s="226" t="str">
        <f t="shared" si="9"/>
        <v>水</v>
      </c>
      <c r="AD7" s="6"/>
      <c r="AE7" s="225">
        <v>44597</v>
      </c>
      <c r="AF7" s="226" t="str">
        <f t="shared" si="10"/>
        <v>土</v>
      </c>
      <c r="AG7" s="228" t="s">
        <v>125</v>
      </c>
      <c r="AH7" s="225">
        <v>44625</v>
      </c>
      <c r="AI7" s="226" t="str">
        <f t="shared" si="11"/>
        <v>土</v>
      </c>
      <c r="AJ7" s="228"/>
      <c r="AL7" s="256">
        <v>44419</v>
      </c>
      <c r="AM7" s="257" t="s">
        <v>312</v>
      </c>
    </row>
    <row r="8" spans="1:39" ht="34.5" customHeight="1" x14ac:dyDescent="0.15">
      <c r="A8" s="225">
        <v>44292</v>
      </c>
      <c r="B8" s="226" t="str">
        <f t="shared" si="0"/>
        <v>火</v>
      </c>
      <c r="C8" s="232" t="s">
        <v>136</v>
      </c>
      <c r="D8" s="225">
        <v>44322</v>
      </c>
      <c r="E8" s="226" t="str">
        <f>TEXT(D8,"aaa")</f>
        <v>木</v>
      </c>
      <c r="F8" s="228" t="s">
        <v>524</v>
      </c>
      <c r="G8" s="225">
        <v>44353</v>
      </c>
      <c r="H8" s="226" t="str">
        <f t="shared" si="2"/>
        <v>日</v>
      </c>
      <c r="I8" s="228"/>
      <c r="J8" s="225">
        <v>44383</v>
      </c>
      <c r="K8" s="226" t="str">
        <f t="shared" si="3"/>
        <v>火</v>
      </c>
      <c r="L8" s="228" t="s">
        <v>86</v>
      </c>
      <c r="M8" s="225">
        <v>44414</v>
      </c>
      <c r="N8" s="226" t="str">
        <f t="shared" si="4"/>
        <v>金</v>
      </c>
      <c r="O8" s="267"/>
      <c r="P8" s="225">
        <v>44445</v>
      </c>
      <c r="Q8" s="226" t="str">
        <f t="shared" si="5"/>
        <v>月</v>
      </c>
      <c r="R8" s="228"/>
      <c r="S8" s="225">
        <v>44475</v>
      </c>
      <c r="T8" s="226" t="str">
        <f t="shared" si="6"/>
        <v>水</v>
      </c>
      <c r="U8" s="245" t="s">
        <v>534</v>
      </c>
      <c r="V8" s="225">
        <v>44506</v>
      </c>
      <c r="W8" s="226" t="str">
        <f t="shared" si="7"/>
        <v>土</v>
      </c>
      <c r="X8" s="228"/>
      <c r="Y8" s="225">
        <v>44536</v>
      </c>
      <c r="Z8" s="226" t="str">
        <f t="shared" si="8"/>
        <v>月</v>
      </c>
      <c r="AA8" s="228"/>
      <c r="AB8" s="225">
        <v>44567</v>
      </c>
      <c r="AC8" s="226" t="str">
        <f t="shared" si="9"/>
        <v>木</v>
      </c>
      <c r="AD8" s="23"/>
      <c r="AE8" s="225">
        <v>44598</v>
      </c>
      <c r="AF8" s="226" t="str">
        <f t="shared" si="10"/>
        <v>日</v>
      </c>
      <c r="AG8" s="228"/>
      <c r="AH8" s="225">
        <v>44626</v>
      </c>
      <c r="AI8" s="226" t="str">
        <f t="shared" si="11"/>
        <v>日</v>
      </c>
      <c r="AJ8" s="228"/>
      <c r="AL8" s="256">
        <v>44459</v>
      </c>
      <c r="AM8" s="257" t="s">
        <v>322</v>
      </c>
    </row>
    <row r="9" spans="1:39" ht="34.5" customHeight="1" x14ac:dyDescent="0.15">
      <c r="A9" s="225">
        <v>44293</v>
      </c>
      <c r="B9" s="226" t="str">
        <f t="shared" si="0"/>
        <v>水</v>
      </c>
      <c r="C9" s="228" t="s">
        <v>517</v>
      </c>
      <c r="D9" s="225">
        <v>44323</v>
      </c>
      <c r="E9" s="226" t="str">
        <f t="shared" si="1"/>
        <v>金</v>
      </c>
      <c r="F9" s="228" t="s">
        <v>552</v>
      </c>
      <c r="G9" s="225">
        <v>44354</v>
      </c>
      <c r="H9" s="226" t="str">
        <f t="shared" si="2"/>
        <v>月</v>
      </c>
      <c r="I9" s="245" t="s">
        <v>545</v>
      </c>
      <c r="J9" s="225">
        <v>44384</v>
      </c>
      <c r="K9" s="226" t="str">
        <f t="shared" si="3"/>
        <v>水</v>
      </c>
      <c r="L9" s="228"/>
      <c r="M9" s="225">
        <v>44415</v>
      </c>
      <c r="N9" s="226" t="str">
        <f t="shared" si="4"/>
        <v>土</v>
      </c>
      <c r="O9" s="228" t="s">
        <v>121</v>
      </c>
      <c r="P9" s="225">
        <v>44446</v>
      </c>
      <c r="Q9" s="226" t="str">
        <f t="shared" si="5"/>
        <v>火</v>
      </c>
      <c r="R9" s="228"/>
      <c r="S9" s="225">
        <v>44476</v>
      </c>
      <c r="T9" s="226" t="str">
        <f t="shared" si="6"/>
        <v>木</v>
      </c>
      <c r="U9" s="245" t="s">
        <v>384</v>
      </c>
      <c r="V9" s="225">
        <v>44507</v>
      </c>
      <c r="W9" s="226" t="str">
        <f t="shared" si="7"/>
        <v>日</v>
      </c>
      <c r="X9" s="228" t="s">
        <v>554</v>
      </c>
      <c r="Y9" s="225">
        <v>44537</v>
      </c>
      <c r="Z9" s="226" t="str">
        <f t="shared" si="8"/>
        <v>火</v>
      </c>
      <c r="AA9" s="228" t="s">
        <v>415</v>
      </c>
      <c r="AB9" s="225">
        <v>44568</v>
      </c>
      <c r="AC9" s="226" t="str">
        <f t="shared" si="9"/>
        <v>金</v>
      </c>
      <c r="AD9" s="6" t="s">
        <v>452</v>
      </c>
      <c r="AE9" s="225">
        <v>44599</v>
      </c>
      <c r="AF9" s="226" t="str">
        <f t="shared" si="10"/>
        <v>月</v>
      </c>
      <c r="AG9" s="228" t="s">
        <v>516</v>
      </c>
      <c r="AH9" s="225">
        <v>44627</v>
      </c>
      <c r="AI9" s="226" t="str">
        <f t="shared" si="11"/>
        <v>月</v>
      </c>
      <c r="AJ9" s="238" t="s">
        <v>434</v>
      </c>
      <c r="AL9" s="256">
        <v>44462</v>
      </c>
      <c r="AM9" s="257" t="s">
        <v>314</v>
      </c>
    </row>
    <row r="10" spans="1:39" ht="34.5" customHeight="1" x14ac:dyDescent="0.15">
      <c r="A10" s="225">
        <v>44294</v>
      </c>
      <c r="B10" s="226" t="str">
        <f t="shared" si="0"/>
        <v>木</v>
      </c>
      <c r="C10" s="228" t="s">
        <v>518</v>
      </c>
      <c r="D10" s="225">
        <v>44324</v>
      </c>
      <c r="E10" s="226" t="str">
        <f t="shared" si="1"/>
        <v>土</v>
      </c>
      <c r="F10" s="228"/>
      <c r="G10" s="225">
        <v>44355</v>
      </c>
      <c r="H10" s="226" t="str">
        <f t="shared" si="2"/>
        <v>火</v>
      </c>
      <c r="I10" s="228" t="s">
        <v>415</v>
      </c>
      <c r="J10" s="225">
        <v>44385</v>
      </c>
      <c r="K10" s="226" t="str">
        <f t="shared" si="3"/>
        <v>木</v>
      </c>
      <c r="L10" s="228"/>
      <c r="M10" s="225">
        <v>44416</v>
      </c>
      <c r="N10" s="226" t="str">
        <f t="shared" si="4"/>
        <v>日</v>
      </c>
      <c r="O10" s="244" t="s">
        <v>405</v>
      </c>
      <c r="P10" s="225">
        <v>44447</v>
      </c>
      <c r="Q10" s="226" t="str">
        <f t="shared" si="5"/>
        <v>水</v>
      </c>
      <c r="R10" s="228"/>
      <c r="S10" s="225">
        <v>44477</v>
      </c>
      <c r="T10" s="226" t="str">
        <f t="shared" si="6"/>
        <v>金</v>
      </c>
      <c r="U10" s="245" t="s">
        <v>511</v>
      </c>
      <c r="V10" s="225">
        <v>44508</v>
      </c>
      <c r="W10" s="226" t="str">
        <f t="shared" si="7"/>
        <v>月</v>
      </c>
      <c r="X10" s="239" t="s">
        <v>536</v>
      </c>
      <c r="Y10" s="225">
        <v>44538</v>
      </c>
      <c r="Z10" s="226" t="str">
        <f t="shared" si="8"/>
        <v>水</v>
      </c>
      <c r="AA10" s="228"/>
      <c r="AB10" s="225">
        <v>44569</v>
      </c>
      <c r="AC10" s="226" t="str">
        <f t="shared" si="9"/>
        <v>土</v>
      </c>
      <c r="AD10" s="228"/>
      <c r="AE10" s="225">
        <v>44600</v>
      </c>
      <c r="AF10" s="226" t="str">
        <f t="shared" si="10"/>
        <v>火</v>
      </c>
      <c r="AG10" s="228"/>
      <c r="AH10" s="225">
        <v>44628</v>
      </c>
      <c r="AI10" s="226" t="str">
        <f t="shared" si="11"/>
        <v>火</v>
      </c>
      <c r="AJ10" s="228" t="s">
        <v>528</v>
      </c>
      <c r="AL10" s="256">
        <v>44480</v>
      </c>
      <c r="AM10" s="257" t="s">
        <v>311</v>
      </c>
    </row>
    <row r="11" spans="1:39" ht="34.5" customHeight="1" x14ac:dyDescent="0.15">
      <c r="A11" s="225">
        <v>44295</v>
      </c>
      <c r="B11" s="226" t="str">
        <f t="shared" si="0"/>
        <v>金</v>
      </c>
      <c r="C11" s="228" t="s">
        <v>548</v>
      </c>
      <c r="D11" s="225">
        <v>44325</v>
      </c>
      <c r="E11" s="226" t="str">
        <f t="shared" si="1"/>
        <v>日</v>
      </c>
      <c r="F11" s="228"/>
      <c r="G11" s="225">
        <v>44356</v>
      </c>
      <c r="H11" s="226" t="str">
        <f t="shared" si="2"/>
        <v>水</v>
      </c>
      <c r="I11" s="248"/>
      <c r="J11" s="225">
        <v>44386</v>
      </c>
      <c r="K11" s="226" t="str">
        <f t="shared" si="3"/>
        <v>金</v>
      </c>
      <c r="L11" s="228" t="s">
        <v>286</v>
      </c>
      <c r="M11" s="225">
        <v>44417</v>
      </c>
      <c r="N11" s="226" t="str">
        <f t="shared" si="4"/>
        <v>月</v>
      </c>
      <c r="O11" s="246" t="s">
        <v>313</v>
      </c>
      <c r="P11" s="225">
        <v>44448</v>
      </c>
      <c r="Q11" s="226" t="str">
        <f t="shared" si="5"/>
        <v>木</v>
      </c>
      <c r="R11" s="228"/>
      <c r="S11" s="225">
        <v>44478</v>
      </c>
      <c r="T11" s="226" t="str">
        <f t="shared" si="6"/>
        <v>土</v>
      </c>
      <c r="U11" s="228"/>
      <c r="V11" s="225">
        <v>44509</v>
      </c>
      <c r="W11" s="226" t="str">
        <f t="shared" si="7"/>
        <v>火</v>
      </c>
      <c r="X11" s="228" t="s">
        <v>289</v>
      </c>
      <c r="Y11" s="225">
        <v>44539</v>
      </c>
      <c r="Z11" s="226" t="str">
        <f t="shared" si="8"/>
        <v>木</v>
      </c>
      <c r="AA11" s="238" t="s">
        <v>435</v>
      </c>
      <c r="AB11" s="225">
        <v>44570</v>
      </c>
      <c r="AC11" s="226" t="str">
        <f t="shared" si="9"/>
        <v>日</v>
      </c>
      <c r="AD11" s="228"/>
      <c r="AE11" s="225">
        <v>44601</v>
      </c>
      <c r="AF11" s="226" t="str">
        <f t="shared" si="10"/>
        <v>水</v>
      </c>
      <c r="AG11" s="267"/>
      <c r="AH11" s="225">
        <v>44629</v>
      </c>
      <c r="AI11" s="226" t="str">
        <f t="shared" si="11"/>
        <v>水</v>
      </c>
      <c r="AJ11" s="228" t="s">
        <v>529</v>
      </c>
      <c r="AL11" s="256">
        <v>44503</v>
      </c>
      <c r="AM11" s="257" t="s">
        <v>323</v>
      </c>
    </row>
    <row r="12" spans="1:39" ht="34.5" customHeight="1" x14ac:dyDescent="0.15">
      <c r="A12" s="225">
        <v>44296</v>
      </c>
      <c r="B12" s="226" t="str">
        <f t="shared" si="0"/>
        <v>土</v>
      </c>
      <c r="C12" s="242" t="s">
        <v>556</v>
      </c>
      <c r="D12" s="225">
        <v>44326</v>
      </c>
      <c r="E12" s="226" t="str">
        <f t="shared" si="1"/>
        <v>月</v>
      </c>
      <c r="F12" s="228" t="s">
        <v>436</v>
      </c>
      <c r="G12" s="225">
        <v>44357</v>
      </c>
      <c r="H12" s="226" t="str">
        <f t="shared" si="2"/>
        <v>木</v>
      </c>
      <c r="I12" s="228"/>
      <c r="J12" s="225">
        <v>44387</v>
      </c>
      <c r="K12" s="226" t="str">
        <f t="shared" si="3"/>
        <v>土</v>
      </c>
      <c r="L12" s="228" t="s">
        <v>41</v>
      </c>
      <c r="M12" s="225">
        <v>44418</v>
      </c>
      <c r="N12" s="226" t="str">
        <f t="shared" si="4"/>
        <v>火</v>
      </c>
      <c r="O12" s="228" t="s">
        <v>299</v>
      </c>
      <c r="P12" s="225">
        <v>44449</v>
      </c>
      <c r="Q12" s="226" t="str">
        <f t="shared" si="5"/>
        <v>金</v>
      </c>
      <c r="R12" s="228"/>
      <c r="S12" s="225">
        <v>44479</v>
      </c>
      <c r="T12" s="226" t="str">
        <f t="shared" si="6"/>
        <v>日</v>
      </c>
      <c r="U12" s="228"/>
      <c r="V12" s="225">
        <v>44510</v>
      </c>
      <c r="W12" s="226" t="str">
        <f t="shared" si="7"/>
        <v>水</v>
      </c>
      <c r="X12" s="250"/>
      <c r="Y12" s="225">
        <v>44540</v>
      </c>
      <c r="Z12" s="226" t="str">
        <f t="shared" si="8"/>
        <v>金</v>
      </c>
      <c r="AA12" s="228"/>
      <c r="AB12" s="225">
        <v>44571</v>
      </c>
      <c r="AC12" s="226" t="str">
        <f t="shared" si="9"/>
        <v>月</v>
      </c>
      <c r="AD12" s="249" t="s">
        <v>97</v>
      </c>
      <c r="AE12" s="225">
        <v>44602</v>
      </c>
      <c r="AF12" s="226" t="str">
        <f t="shared" si="10"/>
        <v>木</v>
      </c>
      <c r="AG12" s="228"/>
      <c r="AH12" s="225">
        <v>44630</v>
      </c>
      <c r="AI12" s="226" t="str">
        <f t="shared" si="11"/>
        <v>木</v>
      </c>
      <c r="AJ12" s="228" t="s">
        <v>302</v>
      </c>
      <c r="AL12" s="256">
        <v>44523</v>
      </c>
      <c r="AM12" s="257" t="s">
        <v>324</v>
      </c>
    </row>
    <row r="13" spans="1:39" ht="34.5" customHeight="1" x14ac:dyDescent="0.15">
      <c r="A13" s="225">
        <v>44297</v>
      </c>
      <c r="B13" s="226" t="str">
        <f t="shared" si="0"/>
        <v>日</v>
      </c>
      <c r="C13" s="228"/>
      <c r="D13" s="225">
        <v>44327</v>
      </c>
      <c r="E13" s="226" t="str">
        <f t="shared" si="1"/>
        <v>火</v>
      </c>
      <c r="F13" s="228" t="s">
        <v>412</v>
      </c>
      <c r="G13" s="225">
        <v>44358</v>
      </c>
      <c r="H13" s="226" t="str">
        <f t="shared" si="2"/>
        <v>金</v>
      </c>
      <c r="I13" s="228"/>
      <c r="J13" s="225">
        <v>44388</v>
      </c>
      <c r="K13" s="226" t="str">
        <f t="shared" si="3"/>
        <v>日</v>
      </c>
      <c r="L13" s="228"/>
      <c r="M13" s="225">
        <v>44419</v>
      </c>
      <c r="N13" s="226" t="str">
        <f t="shared" si="4"/>
        <v>水</v>
      </c>
      <c r="O13" s="244"/>
      <c r="P13" s="225">
        <v>44450</v>
      </c>
      <c r="Q13" s="226" t="str">
        <f t="shared" si="5"/>
        <v>土</v>
      </c>
      <c r="R13" s="228" t="s">
        <v>342</v>
      </c>
      <c r="S13" s="225">
        <v>44480</v>
      </c>
      <c r="T13" s="226" t="str">
        <f t="shared" si="6"/>
        <v>月</v>
      </c>
      <c r="U13" s="282" t="s">
        <v>508</v>
      </c>
      <c r="V13" s="225">
        <v>44511</v>
      </c>
      <c r="W13" s="226" t="str">
        <f t="shared" si="7"/>
        <v>木</v>
      </c>
      <c r="X13" s="228"/>
      <c r="Y13" s="225">
        <v>44541</v>
      </c>
      <c r="Z13" s="226" t="str">
        <f t="shared" si="8"/>
        <v>土</v>
      </c>
      <c r="AA13" s="228" t="s">
        <v>154</v>
      </c>
      <c r="AB13" s="225">
        <v>44572</v>
      </c>
      <c r="AC13" s="226" t="str">
        <f t="shared" si="9"/>
        <v>火</v>
      </c>
      <c r="AD13" s="25"/>
      <c r="AE13" s="225">
        <v>44603</v>
      </c>
      <c r="AF13" s="226" t="str">
        <f t="shared" si="10"/>
        <v>金</v>
      </c>
      <c r="AG13" s="239" t="s">
        <v>38</v>
      </c>
      <c r="AH13" s="225">
        <v>44631</v>
      </c>
      <c r="AI13" s="226" t="str">
        <f t="shared" si="11"/>
        <v>金</v>
      </c>
      <c r="AJ13" s="250" t="s">
        <v>303</v>
      </c>
      <c r="AL13" s="256">
        <v>44562</v>
      </c>
      <c r="AM13" s="257" t="s">
        <v>325</v>
      </c>
    </row>
    <row r="14" spans="1:39" ht="34.5" customHeight="1" x14ac:dyDescent="0.15">
      <c r="A14" s="225">
        <v>44298</v>
      </c>
      <c r="B14" s="226" t="str">
        <f t="shared" si="0"/>
        <v>月</v>
      </c>
      <c r="C14" s="236" t="s">
        <v>278</v>
      </c>
      <c r="D14" s="225">
        <v>44328</v>
      </c>
      <c r="E14" s="226" t="str">
        <f t="shared" si="1"/>
        <v>水</v>
      </c>
      <c r="F14" s="266"/>
      <c r="G14" s="225">
        <v>44359</v>
      </c>
      <c r="H14" s="226" t="str">
        <f t="shared" si="2"/>
        <v>土</v>
      </c>
      <c r="I14" s="243" t="s">
        <v>408</v>
      </c>
      <c r="J14" s="225">
        <v>44389</v>
      </c>
      <c r="K14" s="226" t="str">
        <f t="shared" si="3"/>
        <v>月</v>
      </c>
      <c r="L14" s="228"/>
      <c r="M14" s="225">
        <v>44420</v>
      </c>
      <c r="N14" s="226" t="str">
        <f t="shared" si="4"/>
        <v>木</v>
      </c>
      <c r="O14" s="228"/>
      <c r="P14" s="225">
        <v>44451</v>
      </c>
      <c r="Q14" s="226" t="str">
        <f t="shared" si="5"/>
        <v>日</v>
      </c>
      <c r="R14" s="228"/>
      <c r="S14" s="225">
        <v>44481</v>
      </c>
      <c r="T14" s="226" t="str">
        <f t="shared" si="6"/>
        <v>火</v>
      </c>
      <c r="U14" s="228" t="s">
        <v>423</v>
      </c>
      <c r="V14" s="225">
        <v>44512</v>
      </c>
      <c r="W14" s="226" t="str">
        <f t="shared" si="7"/>
        <v>金</v>
      </c>
      <c r="X14" s="228" t="s">
        <v>341</v>
      </c>
      <c r="Y14" s="225">
        <v>44542</v>
      </c>
      <c r="Z14" s="226" t="str">
        <f t="shared" si="8"/>
        <v>日</v>
      </c>
      <c r="AA14" s="228"/>
      <c r="AB14" s="225">
        <v>44573</v>
      </c>
      <c r="AC14" s="226" t="str">
        <f t="shared" si="9"/>
        <v>水</v>
      </c>
      <c r="AD14" s="145"/>
      <c r="AE14" s="225">
        <v>44604</v>
      </c>
      <c r="AF14" s="226" t="str">
        <f t="shared" si="10"/>
        <v>土</v>
      </c>
      <c r="AG14" s="228"/>
      <c r="AH14" s="225">
        <v>44632</v>
      </c>
      <c r="AI14" s="226" t="str">
        <f t="shared" si="11"/>
        <v>土</v>
      </c>
      <c r="AJ14" s="228"/>
      <c r="AL14" s="256">
        <v>44571</v>
      </c>
      <c r="AM14" s="257" t="s">
        <v>326</v>
      </c>
    </row>
    <row r="15" spans="1:39" ht="34.5" customHeight="1" x14ac:dyDescent="0.15">
      <c r="A15" s="225">
        <v>44299</v>
      </c>
      <c r="B15" s="226" t="str">
        <f t="shared" si="0"/>
        <v>火</v>
      </c>
      <c r="C15" s="228" t="s">
        <v>548</v>
      </c>
      <c r="D15" s="225">
        <v>44329</v>
      </c>
      <c r="E15" s="226" t="str">
        <f t="shared" si="1"/>
        <v>木</v>
      </c>
      <c r="F15" s="228" t="s">
        <v>346</v>
      </c>
      <c r="G15" s="225">
        <v>44360</v>
      </c>
      <c r="H15" s="226" t="str">
        <f t="shared" si="2"/>
        <v>日</v>
      </c>
      <c r="I15" s="228"/>
      <c r="J15" s="225">
        <v>44390</v>
      </c>
      <c r="K15" s="226" t="str">
        <f t="shared" si="3"/>
        <v>火</v>
      </c>
      <c r="L15" s="228"/>
      <c r="M15" s="225">
        <v>44421</v>
      </c>
      <c r="N15" s="226" t="str">
        <f t="shared" si="4"/>
        <v>金</v>
      </c>
      <c r="O15" s="238" t="s">
        <v>357</v>
      </c>
      <c r="P15" s="225">
        <v>44452</v>
      </c>
      <c r="Q15" s="226" t="str">
        <f t="shared" si="5"/>
        <v>月</v>
      </c>
      <c r="R15" s="228" t="s">
        <v>437</v>
      </c>
      <c r="S15" s="225">
        <v>44482</v>
      </c>
      <c r="T15" s="226" t="str">
        <f t="shared" si="6"/>
        <v>水</v>
      </c>
      <c r="U15" s="267"/>
      <c r="V15" s="225">
        <v>44513</v>
      </c>
      <c r="W15" s="226" t="str">
        <f t="shared" si="7"/>
        <v>土</v>
      </c>
      <c r="X15" s="228" t="s">
        <v>391</v>
      </c>
      <c r="Y15" s="225">
        <v>44543</v>
      </c>
      <c r="Z15" s="226" t="str">
        <f t="shared" si="8"/>
        <v>月</v>
      </c>
      <c r="AA15" s="228" t="s">
        <v>438</v>
      </c>
      <c r="AB15" s="225">
        <v>44574</v>
      </c>
      <c r="AC15" s="226" t="str">
        <f t="shared" si="9"/>
        <v>木</v>
      </c>
      <c r="AD15" s="253"/>
      <c r="AE15" s="225">
        <v>44605</v>
      </c>
      <c r="AF15" s="226" t="str">
        <f t="shared" si="10"/>
        <v>日</v>
      </c>
      <c r="AG15" s="228"/>
      <c r="AH15" s="225">
        <v>44633</v>
      </c>
      <c r="AI15" s="226" t="str">
        <f t="shared" si="11"/>
        <v>日</v>
      </c>
      <c r="AJ15" s="228"/>
      <c r="AL15" s="256">
        <v>44603</v>
      </c>
      <c r="AM15" s="257" t="s">
        <v>327</v>
      </c>
    </row>
    <row r="16" spans="1:39" ht="35.1" customHeight="1" x14ac:dyDescent="0.15">
      <c r="A16" s="225">
        <v>44300</v>
      </c>
      <c r="B16" s="226" t="str">
        <f t="shared" si="0"/>
        <v>水</v>
      </c>
      <c r="C16" s="228" t="s">
        <v>519</v>
      </c>
      <c r="D16" s="225">
        <v>44330</v>
      </c>
      <c r="E16" s="226" t="str">
        <f t="shared" si="1"/>
        <v>金</v>
      </c>
      <c r="F16" s="243"/>
      <c r="G16" s="225">
        <v>44361</v>
      </c>
      <c r="H16" s="226" t="str">
        <f t="shared" si="2"/>
        <v>月</v>
      </c>
      <c r="I16" s="228" t="s">
        <v>429</v>
      </c>
      <c r="J16" s="225">
        <v>44391</v>
      </c>
      <c r="K16" s="226" t="str">
        <f t="shared" si="3"/>
        <v>水</v>
      </c>
      <c r="L16" s="228"/>
      <c r="M16" s="225">
        <v>44422</v>
      </c>
      <c r="N16" s="226" t="str">
        <f t="shared" si="4"/>
        <v>土</v>
      </c>
      <c r="O16" s="228"/>
      <c r="P16" s="225">
        <v>44453</v>
      </c>
      <c r="Q16" s="226" t="str">
        <f t="shared" si="5"/>
        <v>火</v>
      </c>
      <c r="R16" s="228"/>
      <c r="S16" s="225">
        <v>44483</v>
      </c>
      <c r="T16" s="226" t="str">
        <f t="shared" si="6"/>
        <v>木</v>
      </c>
      <c r="U16" s="271" t="s">
        <v>424</v>
      </c>
      <c r="V16" s="225">
        <v>44514</v>
      </c>
      <c r="W16" s="226" t="str">
        <f t="shared" si="7"/>
        <v>日</v>
      </c>
      <c r="X16" s="228"/>
      <c r="Y16" s="225">
        <v>44544</v>
      </c>
      <c r="Z16" s="226" t="str">
        <f t="shared" si="8"/>
        <v>火</v>
      </c>
      <c r="AB16" s="225">
        <v>44575</v>
      </c>
      <c r="AC16" s="226" t="str">
        <f t="shared" si="9"/>
        <v>金</v>
      </c>
      <c r="AD16" s="284" t="s">
        <v>512</v>
      </c>
      <c r="AE16" s="225">
        <v>44606</v>
      </c>
      <c r="AF16" s="226" t="str">
        <f t="shared" si="10"/>
        <v>月</v>
      </c>
      <c r="AG16" s="228" t="s">
        <v>439</v>
      </c>
      <c r="AH16" s="225">
        <v>44634</v>
      </c>
      <c r="AI16" s="226" t="str">
        <f t="shared" si="11"/>
        <v>月</v>
      </c>
      <c r="AJ16" s="228" t="s">
        <v>44</v>
      </c>
      <c r="AL16" s="256">
        <v>44615</v>
      </c>
      <c r="AM16" s="257" t="s">
        <v>328</v>
      </c>
    </row>
    <row r="17" spans="1:39" ht="34.5" customHeight="1" x14ac:dyDescent="0.15">
      <c r="A17" s="225">
        <v>44301</v>
      </c>
      <c r="B17" s="226" t="str">
        <f t="shared" si="0"/>
        <v>木</v>
      </c>
      <c r="C17" s="228" t="s">
        <v>549</v>
      </c>
      <c r="D17" s="225">
        <v>44331</v>
      </c>
      <c r="E17" s="226" t="str">
        <f t="shared" si="1"/>
        <v>土</v>
      </c>
      <c r="F17" s="228"/>
      <c r="G17" s="225">
        <v>44362</v>
      </c>
      <c r="H17" s="226" t="str">
        <f t="shared" si="2"/>
        <v>火</v>
      </c>
      <c r="I17" s="255" t="s">
        <v>416</v>
      </c>
      <c r="J17" s="225">
        <v>44392</v>
      </c>
      <c r="K17" s="226" t="str">
        <f t="shared" si="3"/>
        <v>木</v>
      </c>
      <c r="L17" s="228" t="s">
        <v>557</v>
      </c>
      <c r="M17" s="225">
        <v>44423</v>
      </c>
      <c r="N17" s="226" t="str">
        <f t="shared" si="4"/>
        <v>日</v>
      </c>
      <c r="O17" s="228"/>
      <c r="P17" s="225">
        <v>44454</v>
      </c>
      <c r="Q17" s="226" t="str">
        <f t="shared" si="5"/>
        <v>水</v>
      </c>
      <c r="R17" s="228" t="s">
        <v>46</v>
      </c>
      <c r="S17" s="225">
        <v>44484</v>
      </c>
      <c r="T17" s="226" t="str">
        <f t="shared" si="6"/>
        <v>金</v>
      </c>
      <c r="U17" s="228"/>
      <c r="V17" s="225">
        <v>44515</v>
      </c>
      <c r="W17" s="226" t="str">
        <f t="shared" si="7"/>
        <v>月</v>
      </c>
      <c r="X17" s="238"/>
      <c r="Y17" s="225">
        <v>44545</v>
      </c>
      <c r="Z17" s="226" t="str">
        <f t="shared" si="8"/>
        <v>水</v>
      </c>
      <c r="AA17" s="228"/>
      <c r="AB17" s="225">
        <v>44576</v>
      </c>
      <c r="AC17" s="226" t="str">
        <f t="shared" si="9"/>
        <v>土</v>
      </c>
      <c r="AD17" s="228"/>
      <c r="AE17" s="225">
        <v>44607</v>
      </c>
      <c r="AF17" s="226" t="str">
        <f t="shared" si="10"/>
        <v>火</v>
      </c>
      <c r="AG17" s="228" t="s">
        <v>182</v>
      </c>
      <c r="AH17" s="225">
        <v>44635</v>
      </c>
      <c r="AI17" s="226" t="str">
        <f t="shared" si="11"/>
        <v>火</v>
      </c>
      <c r="AJ17" s="228"/>
      <c r="AL17" s="256">
        <v>44641</v>
      </c>
      <c r="AM17" s="257" t="s">
        <v>329</v>
      </c>
    </row>
    <row r="18" spans="1:39" ht="34.5" customHeight="1" x14ac:dyDescent="0.15">
      <c r="A18" s="225">
        <v>44302</v>
      </c>
      <c r="B18" s="226" t="str">
        <f t="shared" si="0"/>
        <v>金</v>
      </c>
      <c r="C18" s="228" t="s">
        <v>520</v>
      </c>
      <c r="D18" s="225">
        <v>44332</v>
      </c>
      <c r="E18" s="226" t="str">
        <f t="shared" si="1"/>
        <v>日</v>
      </c>
      <c r="F18" s="237"/>
      <c r="G18" s="225">
        <v>44363</v>
      </c>
      <c r="H18" s="226" t="str">
        <f t="shared" si="2"/>
        <v>水</v>
      </c>
      <c r="I18" s="228"/>
      <c r="J18" s="225">
        <v>44393</v>
      </c>
      <c r="K18" s="226" t="str">
        <f t="shared" si="3"/>
        <v>金</v>
      </c>
      <c r="L18" s="228"/>
      <c r="M18" s="225">
        <v>44424</v>
      </c>
      <c r="N18" s="226" t="str">
        <f t="shared" si="4"/>
        <v>月</v>
      </c>
      <c r="O18" s="244" t="s">
        <v>440</v>
      </c>
      <c r="P18" s="225">
        <v>44455</v>
      </c>
      <c r="Q18" s="226" t="str">
        <f t="shared" si="5"/>
        <v>木</v>
      </c>
      <c r="R18" s="228"/>
      <c r="S18" s="225">
        <v>44485</v>
      </c>
      <c r="T18" s="226" t="str">
        <f t="shared" si="6"/>
        <v>土</v>
      </c>
      <c r="U18" s="228"/>
      <c r="V18" s="225">
        <v>44516</v>
      </c>
      <c r="W18" s="226" t="str">
        <f t="shared" si="7"/>
        <v>火</v>
      </c>
      <c r="X18" s="250"/>
      <c r="Y18" s="225">
        <v>44546</v>
      </c>
      <c r="Z18" s="226" t="str">
        <f t="shared" si="8"/>
        <v>木</v>
      </c>
      <c r="AA18" s="245" t="s">
        <v>165</v>
      </c>
      <c r="AB18" s="225">
        <v>44577</v>
      </c>
      <c r="AC18" s="226" t="str">
        <f t="shared" si="9"/>
        <v>日</v>
      </c>
      <c r="AD18" s="228"/>
      <c r="AE18" s="225">
        <v>44608</v>
      </c>
      <c r="AF18" s="226" t="str">
        <f t="shared" si="10"/>
        <v>水</v>
      </c>
      <c r="AG18" s="228" t="s">
        <v>354</v>
      </c>
      <c r="AH18" s="225">
        <v>44636</v>
      </c>
      <c r="AI18" s="226" t="str">
        <f t="shared" si="11"/>
        <v>水</v>
      </c>
      <c r="AJ18" s="228"/>
    </row>
    <row r="19" spans="1:39" ht="34.5" customHeight="1" x14ac:dyDescent="0.15">
      <c r="A19" s="225">
        <v>44303</v>
      </c>
      <c r="B19" s="226" t="str">
        <f t="shared" si="0"/>
        <v>土</v>
      </c>
      <c r="C19" s="228"/>
      <c r="D19" s="225">
        <v>44333</v>
      </c>
      <c r="E19" s="226" t="str">
        <f t="shared" si="1"/>
        <v>月</v>
      </c>
      <c r="F19" s="248"/>
      <c r="G19" s="225">
        <v>44364</v>
      </c>
      <c r="H19" s="226" t="str">
        <f t="shared" si="2"/>
        <v>木</v>
      </c>
      <c r="I19" s="270" t="s">
        <v>417</v>
      </c>
      <c r="J19" s="225">
        <v>44394</v>
      </c>
      <c r="K19" s="226" t="str">
        <f t="shared" si="3"/>
        <v>土</v>
      </c>
      <c r="L19" s="228" t="s">
        <v>419</v>
      </c>
      <c r="M19" s="225">
        <v>44425</v>
      </c>
      <c r="N19" s="226" t="str">
        <f t="shared" si="4"/>
        <v>火</v>
      </c>
      <c r="O19" s="248"/>
      <c r="P19" s="225">
        <v>44456</v>
      </c>
      <c r="Q19" s="226" t="str">
        <f t="shared" si="5"/>
        <v>金</v>
      </c>
      <c r="R19" s="228" t="s">
        <v>382</v>
      </c>
      <c r="S19" s="225">
        <v>44486</v>
      </c>
      <c r="T19" s="226" t="str">
        <f t="shared" si="6"/>
        <v>日</v>
      </c>
      <c r="U19" s="228"/>
      <c r="V19" s="225">
        <v>44517</v>
      </c>
      <c r="W19" s="226" t="str">
        <f t="shared" si="7"/>
        <v>水</v>
      </c>
      <c r="X19" s="250"/>
      <c r="Y19" s="225">
        <v>44547</v>
      </c>
      <c r="Z19" s="226" t="str">
        <f t="shared" si="8"/>
        <v>金</v>
      </c>
      <c r="AA19" s="228"/>
      <c r="AB19" s="225">
        <v>44578</v>
      </c>
      <c r="AC19" s="226" t="str">
        <f t="shared" si="9"/>
        <v>月</v>
      </c>
      <c r="AD19" s="6"/>
      <c r="AE19" s="225">
        <v>44609</v>
      </c>
      <c r="AF19" s="226" t="str">
        <f t="shared" si="10"/>
        <v>木</v>
      </c>
      <c r="AG19" s="228"/>
      <c r="AH19" s="225">
        <v>44637</v>
      </c>
      <c r="AI19" s="226" t="str">
        <f t="shared" si="11"/>
        <v>木</v>
      </c>
      <c r="AJ19" s="228" t="s">
        <v>48</v>
      </c>
    </row>
    <row r="20" spans="1:39" ht="34.5" customHeight="1" x14ac:dyDescent="0.15">
      <c r="A20" s="225">
        <v>44304</v>
      </c>
      <c r="B20" s="226" t="str">
        <f t="shared" si="0"/>
        <v>日</v>
      </c>
      <c r="C20" s="228"/>
      <c r="D20" s="225">
        <v>44334</v>
      </c>
      <c r="E20" s="226" t="str">
        <f t="shared" si="1"/>
        <v>火</v>
      </c>
      <c r="F20" s="248"/>
      <c r="G20" s="225">
        <v>44365</v>
      </c>
      <c r="H20" s="226" t="str">
        <f t="shared" si="2"/>
        <v>金</v>
      </c>
      <c r="I20" s="242" t="s">
        <v>372</v>
      </c>
      <c r="J20" s="225">
        <v>44395</v>
      </c>
      <c r="K20" s="226" t="str">
        <f t="shared" si="3"/>
        <v>日</v>
      </c>
      <c r="L20" s="228"/>
      <c r="M20" s="225">
        <v>44426</v>
      </c>
      <c r="N20" s="226" t="str">
        <f t="shared" si="4"/>
        <v>水</v>
      </c>
      <c r="O20" s="250"/>
      <c r="P20" s="225">
        <v>44457</v>
      </c>
      <c r="Q20" s="226" t="str">
        <f t="shared" si="5"/>
        <v>土</v>
      </c>
      <c r="R20" s="245" t="s">
        <v>55</v>
      </c>
      <c r="S20" s="225">
        <v>44487</v>
      </c>
      <c r="T20" s="226" t="str">
        <f t="shared" si="6"/>
        <v>月</v>
      </c>
      <c r="U20" s="238" t="s">
        <v>441</v>
      </c>
      <c r="V20" s="225">
        <v>44518</v>
      </c>
      <c r="W20" s="226" t="str">
        <f t="shared" si="7"/>
        <v>木</v>
      </c>
      <c r="X20" s="267"/>
      <c r="Y20" s="225">
        <v>44548</v>
      </c>
      <c r="Z20" s="226" t="str">
        <f t="shared" si="8"/>
        <v>土</v>
      </c>
      <c r="AA20" s="228"/>
      <c r="AB20" s="225">
        <v>44579</v>
      </c>
      <c r="AC20" s="226" t="str">
        <f t="shared" si="9"/>
        <v>火</v>
      </c>
      <c r="AD20" s="122" t="s">
        <v>442</v>
      </c>
      <c r="AE20" s="225">
        <v>44610</v>
      </c>
      <c r="AF20" s="226" t="str">
        <f t="shared" si="10"/>
        <v>金</v>
      </c>
      <c r="AG20" s="228" t="s">
        <v>58</v>
      </c>
      <c r="AH20" s="225">
        <v>44638</v>
      </c>
      <c r="AI20" s="226" t="str">
        <f t="shared" si="11"/>
        <v>金</v>
      </c>
      <c r="AJ20" s="228" t="s">
        <v>304</v>
      </c>
      <c r="AK20" s="130"/>
    </row>
    <row r="21" spans="1:39" ht="34.5" customHeight="1" x14ac:dyDescent="0.15">
      <c r="A21" s="225">
        <v>44305</v>
      </c>
      <c r="B21" s="226" t="str">
        <f t="shared" si="0"/>
        <v>月</v>
      </c>
      <c r="C21" s="228" t="s">
        <v>521</v>
      </c>
      <c r="D21" s="225">
        <v>44335</v>
      </c>
      <c r="E21" s="226" t="str">
        <f t="shared" si="1"/>
        <v>水</v>
      </c>
      <c r="F21" s="231" t="s">
        <v>413</v>
      </c>
      <c r="G21" s="225">
        <v>44366</v>
      </c>
      <c r="H21" s="226" t="str">
        <f t="shared" si="2"/>
        <v>土</v>
      </c>
      <c r="I21" s="242"/>
      <c r="J21" s="225">
        <v>44396</v>
      </c>
      <c r="K21" s="226" t="str">
        <f t="shared" si="3"/>
        <v>月</v>
      </c>
      <c r="L21" s="265"/>
      <c r="M21" s="225">
        <v>44427</v>
      </c>
      <c r="N21" s="226" t="str">
        <f t="shared" si="4"/>
        <v>木</v>
      </c>
      <c r="O21" s="228" t="s">
        <v>454</v>
      </c>
      <c r="P21" s="225">
        <v>44458</v>
      </c>
      <c r="Q21" s="226" t="str">
        <f t="shared" si="5"/>
        <v>日</v>
      </c>
      <c r="R21" s="228"/>
      <c r="S21" s="225">
        <v>44488</v>
      </c>
      <c r="T21" s="226" t="str">
        <f t="shared" si="6"/>
        <v>火</v>
      </c>
      <c r="U21" s="228"/>
      <c r="V21" s="225">
        <v>44519</v>
      </c>
      <c r="W21" s="226" t="str">
        <f t="shared" si="7"/>
        <v>金</v>
      </c>
      <c r="X21" s="245" t="s">
        <v>56</v>
      </c>
      <c r="Y21" s="225">
        <v>44549</v>
      </c>
      <c r="Z21" s="226" t="str">
        <f t="shared" si="8"/>
        <v>日</v>
      </c>
      <c r="AA21" s="228"/>
      <c r="AB21" s="225">
        <v>44580</v>
      </c>
      <c r="AC21" s="226" t="str">
        <f t="shared" si="9"/>
        <v>水</v>
      </c>
      <c r="AD21" s="268"/>
      <c r="AE21" s="225">
        <v>44611</v>
      </c>
      <c r="AF21" s="226" t="str">
        <f t="shared" si="10"/>
        <v>土</v>
      </c>
      <c r="AG21" s="228"/>
      <c r="AH21" s="225">
        <v>44639</v>
      </c>
      <c r="AI21" s="226" t="str">
        <f t="shared" si="11"/>
        <v>土</v>
      </c>
      <c r="AJ21" s="247" t="s">
        <v>296</v>
      </c>
      <c r="AK21" s="20"/>
    </row>
    <row r="22" spans="1:39" ht="34.5" customHeight="1" x14ac:dyDescent="0.15">
      <c r="A22" s="225">
        <v>44306</v>
      </c>
      <c r="B22" s="226" t="str">
        <f t="shared" si="0"/>
        <v>火</v>
      </c>
      <c r="C22" s="228" t="s">
        <v>550</v>
      </c>
      <c r="D22" s="225">
        <v>44336</v>
      </c>
      <c r="E22" s="226" t="str">
        <f t="shared" si="1"/>
        <v>木</v>
      </c>
      <c r="F22" s="231" t="s">
        <v>443</v>
      </c>
      <c r="G22" s="225">
        <v>44367</v>
      </c>
      <c r="H22" s="226" t="str">
        <f t="shared" si="2"/>
        <v>日</v>
      </c>
      <c r="I22" s="228"/>
      <c r="J22" s="225">
        <v>44397</v>
      </c>
      <c r="K22" s="226" t="str">
        <f t="shared" si="3"/>
        <v>火</v>
      </c>
      <c r="L22" s="228" t="s">
        <v>348</v>
      </c>
      <c r="M22" s="225">
        <v>44428</v>
      </c>
      <c r="N22" s="226" t="str">
        <f t="shared" si="4"/>
        <v>金</v>
      </c>
      <c r="O22" s="228"/>
      <c r="P22" s="225">
        <v>44459</v>
      </c>
      <c r="Q22" s="226" t="str">
        <f t="shared" si="5"/>
        <v>月</v>
      </c>
      <c r="R22" s="246" t="s">
        <v>89</v>
      </c>
      <c r="S22" s="225">
        <v>44489</v>
      </c>
      <c r="T22" s="226" t="str">
        <f t="shared" si="6"/>
        <v>水</v>
      </c>
      <c r="U22" s="250"/>
      <c r="V22" s="225">
        <v>44520</v>
      </c>
      <c r="W22" s="226" t="str">
        <f t="shared" si="7"/>
        <v>土</v>
      </c>
      <c r="X22" s="283" t="s">
        <v>91</v>
      </c>
      <c r="Y22" s="225">
        <v>44550</v>
      </c>
      <c r="Z22" s="226" t="str">
        <f t="shared" si="8"/>
        <v>月</v>
      </c>
      <c r="AA22" s="228"/>
      <c r="AB22" s="225">
        <v>44581</v>
      </c>
      <c r="AC22" s="226" t="str">
        <f t="shared" si="9"/>
        <v>木</v>
      </c>
      <c r="AD22" s="15" t="s">
        <v>427</v>
      </c>
      <c r="AE22" s="225">
        <v>44612</v>
      </c>
      <c r="AF22" s="226" t="str">
        <f t="shared" si="10"/>
        <v>日</v>
      </c>
      <c r="AG22" s="228"/>
      <c r="AH22" s="225">
        <v>44640</v>
      </c>
      <c r="AI22" s="226" t="str">
        <f t="shared" si="11"/>
        <v>日</v>
      </c>
      <c r="AJ22" s="239" t="s">
        <v>295</v>
      </c>
    </row>
    <row r="23" spans="1:39" ht="34.5" customHeight="1" x14ac:dyDescent="0.15">
      <c r="A23" s="225">
        <v>44307</v>
      </c>
      <c r="B23" s="226" t="str">
        <f t="shared" si="0"/>
        <v>水</v>
      </c>
      <c r="C23" s="228" t="s">
        <v>551</v>
      </c>
      <c r="D23" s="225">
        <v>44337</v>
      </c>
      <c r="E23" s="226" t="str">
        <f t="shared" si="1"/>
        <v>金</v>
      </c>
      <c r="F23" s="248"/>
      <c r="G23" s="225">
        <v>44368</v>
      </c>
      <c r="H23" s="226" t="str">
        <f t="shared" si="2"/>
        <v>月</v>
      </c>
      <c r="I23" s="228"/>
      <c r="J23" s="225">
        <v>44398</v>
      </c>
      <c r="K23" s="226" t="str">
        <f t="shared" si="3"/>
        <v>水</v>
      </c>
      <c r="L23" s="228" t="s">
        <v>444</v>
      </c>
      <c r="M23" s="225">
        <v>44429</v>
      </c>
      <c r="N23" s="226" t="str">
        <f t="shared" si="4"/>
        <v>土</v>
      </c>
      <c r="O23" s="228" t="s">
        <v>309</v>
      </c>
      <c r="P23" s="225">
        <v>44460</v>
      </c>
      <c r="Q23" s="226" t="str">
        <f t="shared" si="5"/>
        <v>火</v>
      </c>
      <c r="R23" s="246" t="s">
        <v>278</v>
      </c>
      <c r="S23" s="225">
        <v>44490</v>
      </c>
      <c r="T23" s="226" t="str">
        <f t="shared" si="6"/>
        <v>木</v>
      </c>
      <c r="U23" s="245" t="s">
        <v>449</v>
      </c>
      <c r="V23" s="225">
        <v>44521</v>
      </c>
      <c r="W23" s="226" t="str">
        <f t="shared" si="7"/>
        <v>日</v>
      </c>
      <c r="X23" s="228"/>
      <c r="Y23" s="225">
        <v>44551</v>
      </c>
      <c r="Z23" s="226" t="str">
        <f t="shared" si="8"/>
        <v>火</v>
      </c>
      <c r="AA23" s="267"/>
      <c r="AB23" s="225">
        <v>44582</v>
      </c>
      <c r="AC23" s="226" t="str">
        <f t="shared" si="9"/>
        <v>金</v>
      </c>
      <c r="AD23" s="15" t="s">
        <v>461</v>
      </c>
      <c r="AE23" s="225">
        <v>44613</v>
      </c>
      <c r="AF23" s="226" t="str">
        <f t="shared" si="10"/>
        <v>月</v>
      </c>
      <c r="AG23" s="228" t="s">
        <v>546</v>
      </c>
      <c r="AH23" s="225">
        <v>44641</v>
      </c>
      <c r="AI23" s="226" t="str">
        <f t="shared" si="11"/>
        <v>月</v>
      </c>
      <c r="AJ23" s="239" t="s">
        <v>29</v>
      </c>
      <c r="AK23" s="23"/>
    </row>
    <row r="24" spans="1:39" ht="34.5" customHeight="1" x14ac:dyDescent="0.15">
      <c r="A24" s="225">
        <v>44308</v>
      </c>
      <c r="B24" s="226" t="str">
        <f t="shared" si="0"/>
        <v>木</v>
      </c>
      <c r="C24" s="238" t="s">
        <v>522</v>
      </c>
      <c r="D24" s="225">
        <v>44338</v>
      </c>
      <c r="E24" s="226" t="str">
        <f t="shared" si="1"/>
        <v>土</v>
      </c>
      <c r="F24" s="238"/>
      <c r="G24" s="225">
        <v>44369</v>
      </c>
      <c r="H24" s="226" t="str">
        <f t="shared" si="2"/>
        <v>火</v>
      </c>
      <c r="I24" s="228"/>
      <c r="J24" s="225">
        <v>44399</v>
      </c>
      <c r="K24" s="226" t="str">
        <f t="shared" si="3"/>
        <v>木</v>
      </c>
      <c r="L24" s="246" t="s">
        <v>87</v>
      </c>
      <c r="M24" s="225">
        <v>44430</v>
      </c>
      <c r="N24" s="226" t="str">
        <f t="shared" si="4"/>
        <v>日</v>
      </c>
      <c r="O24" s="228"/>
      <c r="P24" s="225">
        <v>44461</v>
      </c>
      <c r="Q24" s="226" t="str">
        <f t="shared" si="5"/>
        <v>水</v>
      </c>
      <c r="R24" s="244"/>
      <c r="S24" s="225">
        <v>44491</v>
      </c>
      <c r="T24" s="226" t="str">
        <f t="shared" si="6"/>
        <v>金</v>
      </c>
      <c r="U24" s="228"/>
      <c r="V24" s="225">
        <v>44522</v>
      </c>
      <c r="W24" s="226" t="str">
        <f t="shared" si="7"/>
        <v>月</v>
      </c>
      <c r="X24" s="239" t="s">
        <v>37</v>
      </c>
      <c r="Y24" s="225">
        <v>44552</v>
      </c>
      <c r="Z24" s="226" t="str">
        <f t="shared" si="8"/>
        <v>水</v>
      </c>
      <c r="AA24" s="228"/>
      <c r="AB24" s="225">
        <v>44583</v>
      </c>
      <c r="AC24" s="226" t="str">
        <f t="shared" si="9"/>
        <v>土</v>
      </c>
      <c r="AD24" s="228"/>
      <c r="AE24" s="225">
        <v>44614</v>
      </c>
      <c r="AF24" s="226" t="str">
        <f t="shared" si="10"/>
        <v>火</v>
      </c>
      <c r="AG24" s="228" t="s">
        <v>425</v>
      </c>
      <c r="AH24" s="225">
        <v>44642</v>
      </c>
      <c r="AI24" s="226" t="str">
        <f t="shared" si="11"/>
        <v>火</v>
      </c>
      <c r="AJ24" s="228" t="s">
        <v>158</v>
      </c>
      <c r="AK24" s="23"/>
    </row>
    <row r="25" spans="1:39" ht="34.5" customHeight="1" x14ac:dyDescent="0.15">
      <c r="A25" s="225">
        <v>44309</v>
      </c>
      <c r="B25" s="226" t="str">
        <f t="shared" si="0"/>
        <v>金</v>
      </c>
      <c r="C25" s="242" t="s">
        <v>547</v>
      </c>
      <c r="D25" s="225">
        <v>44339</v>
      </c>
      <c r="E25" s="226" t="str">
        <f t="shared" si="1"/>
        <v>日</v>
      </c>
      <c r="F25" s="228"/>
      <c r="G25" s="225">
        <v>44370</v>
      </c>
      <c r="H25" s="226" t="str">
        <f t="shared" si="2"/>
        <v>水</v>
      </c>
      <c r="I25" s="250"/>
      <c r="J25" s="225">
        <v>44400</v>
      </c>
      <c r="K25" s="226" t="str">
        <f t="shared" si="3"/>
        <v>金</v>
      </c>
      <c r="L25" s="246" t="s">
        <v>406</v>
      </c>
      <c r="M25" s="225">
        <v>44431</v>
      </c>
      <c r="N25" s="226" t="str">
        <f t="shared" si="4"/>
        <v>月</v>
      </c>
      <c r="O25" s="228"/>
      <c r="P25" s="225">
        <v>44462</v>
      </c>
      <c r="Q25" s="226" t="str">
        <f t="shared" si="5"/>
        <v>木</v>
      </c>
      <c r="R25" s="246" t="s">
        <v>315</v>
      </c>
      <c r="S25" s="225">
        <v>44492</v>
      </c>
      <c r="T25" s="226" t="str">
        <f t="shared" si="6"/>
        <v>土</v>
      </c>
      <c r="U25" s="228" t="s">
        <v>135</v>
      </c>
      <c r="V25" s="225">
        <v>44523</v>
      </c>
      <c r="W25" s="226" t="str">
        <f t="shared" si="7"/>
        <v>火</v>
      </c>
      <c r="X25" s="239" t="s">
        <v>92</v>
      </c>
      <c r="Y25" s="225">
        <v>44553</v>
      </c>
      <c r="Z25" s="226" t="str">
        <f t="shared" si="8"/>
        <v>木</v>
      </c>
      <c r="AA25" s="228" t="s">
        <v>338</v>
      </c>
      <c r="AB25" s="225">
        <v>44584</v>
      </c>
      <c r="AC25" s="226" t="str">
        <f t="shared" si="9"/>
        <v>日</v>
      </c>
      <c r="AD25" s="228"/>
      <c r="AE25" s="225">
        <v>44615</v>
      </c>
      <c r="AF25" s="226" t="str">
        <f t="shared" si="10"/>
        <v>水</v>
      </c>
      <c r="AG25" s="239" t="s">
        <v>62</v>
      </c>
      <c r="AH25" s="225">
        <v>44643</v>
      </c>
      <c r="AI25" s="226" t="str">
        <f t="shared" si="11"/>
        <v>水</v>
      </c>
      <c r="AJ25" s="228"/>
    </row>
    <row r="26" spans="1:39" ht="34.5" customHeight="1" x14ac:dyDescent="0.15">
      <c r="A26" s="225">
        <v>44310</v>
      </c>
      <c r="B26" s="226" t="str">
        <f t="shared" si="0"/>
        <v>土</v>
      </c>
      <c r="C26" s="228"/>
      <c r="D26" s="225">
        <v>44340</v>
      </c>
      <c r="E26" s="226" t="str">
        <f t="shared" si="1"/>
        <v>月</v>
      </c>
      <c r="F26" s="228"/>
      <c r="G26" s="225">
        <v>44371</v>
      </c>
      <c r="H26" s="226" t="str">
        <f t="shared" si="2"/>
        <v>木</v>
      </c>
      <c r="I26" s="228" t="s">
        <v>418</v>
      </c>
      <c r="J26" s="225">
        <v>44401</v>
      </c>
      <c r="K26" s="226" t="str">
        <f t="shared" si="3"/>
        <v>土</v>
      </c>
      <c r="L26" s="254"/>
      <c r="M26" s="225">
        <v>44432</v>
      </c>
      <c r="N26" s="226" t="str">
        <f t="shared" si="4"/>
        <v>火</v>
      </c>
      <c r="O26" s="248"/>
      <c r="P26" s="225">
        <v>44463</v>
      </c>
      <c r="Q26" s="226" t="str">
        <f t="shared" si="5"/>
        <v>金</v>
      </c>
      <c r="R26" s="228" t="s">
        <v>356</v>
      </c>
      <c r="S26" s="225">
        <v>44493</v>
      </c>
      <c r="T26" s="226" t="str">
        <f t="shared" si="6"/>
        <v>日</v>
      </c>
      <c r="U26" s="228"/>
      <c r="V26" s="225">
        <v>44524</v>
      </c>
      <c r="W26" s="226" t="str">
        <f t="shared" si="7"/>
        <v>水</v>
      </c>
      <c r="X26" s="228" t="s">
        <v>65</v>
      </c>
      <c r="Y26" s="225">
        <v>44554</v>
      </c>
      <c r="Z26" s="226" t="str">
        <f t="shared" si="8"/>
        <v>金</v>
      </c>
      <c r="AA26" s="267"/>
      <c r="AB26" s="225">
        <v>44585</v>
      </c>
      <c r="AC26" s="226" t="str">
        <f t="shared" si="9"/>
        <v>月</v>
      </c>
      <c r="AD26" s="127" t="s">
        <v>537</v>
      </c>
      <c r="AE26" s="225">
        <v>44616</v>
      </c>
      <c r="AF26" s="226" t="str">
        <f t="shared" si="10"/>
        <v>木</v>
      </c>
      <c r="AG26" s="228" t="s">
        <v>418</v>
      </c>
      <c r="AH26" s="225">
        <v>44644</v>
      </c>
      <c r="AI26" s="226" t="str">
        <f t="shared" si="11"/>
        <v>木</v>
      </c>
      <c r="AJ26" s="228" t="s">
        <v>339</v>
      </c>
    </row>
    <row r="27" spans="1:39" ht="34.5" customHeight="1" x14ac:dyDescent="0.15">
      <c r="A27" s="225">
        <v>44311</v>
      </c>
      <c r="B27" s="226" t="str">
        <f t="shared" si="0"/>
        <v>日</v>
      </c>
      <c r="C27" s="228"/>
      <c r="D27" s="225">
        <v>44341</v>
      </c>
      <c r="E27" s="226" t="str">
        <f t="shared" si="1"/>
        <v>火</v>
      </c>
      <c r="F27" s="228" t="s">
        <v>541</v>
      </c>
      <c r="G27" s="225">
        <v>44372</v>
      </c>
      <c r="H27" s="226" t="str">
        <f t="shared" si="2"/>
        <v>金</v>
      </c>
      <c r="I27" s="252"/>
      <c r="J27" s="225">
        <v>44402</v>
      </c>
      <c r="K27" s="226" t="str">
        <f t="shared" si="3"/>
        <v>日</v>
      </c>
      <c r="L27" s="228"/>
      <c r="M27" s="225">
        <v>44433</v>
      </c>
      <c r="N27" s="226" t="str">
        <f t="shared" si="4"/>
        <v>水</v>
      </c>
      <c r="O27" s="228"/>
      <c r="P27" s="225">
        <v>44464</v>
      </c>
      <c r="Q27" s="226" t="str">
        <f t="shared" si="5"/>
        <v>土</v>
      </c>
      <c r="R27" s="254"/>
      <c r="S27" s="225">
        <v>44494</v>
      </c>
      <c r="T27" s="226" t="str">
        <f t="shared" si="6"/>
        <v>月</v>
      </c>
      <c r="U27" s="228"/>
      <c r="V27" s="225">
        <v>44525</v>
      </c>
      <c r="W27" s="226" t="str">
        <f t="shared" si="7"/>
        <v>木</v>
      </c>
      <c r="X27" s="228" t="s">
        <v>410</v>
      </c>
      <c r="Y27" s="225">
        <v>44555</v>
      </c>
      <c r="Z27" s="226" t="str">
        <f t="shared" si="8"/>
        <v>土</v>
      </c>
      <c r="AA27" s="228"/>
      <c r="AB27" s="225">
        <v>44586</v>
      </c>
      <c r="AC27" s="226" t="str">
        <f t="shared" si="9"/>
        <v>火</v>
      </c>
      <c r="AD27" s="13" t="s">
        <v>531</v>
      </c>
      <c r="AE27" s="225">
        <v>44617</v>
      </c>
      <c r="AF27" s="226" t="str">
        <f t="shared" si="10"/>
        <v>金</v>
      </c>
      <c r="AG27" s="245" t="s">
        <v>559</v>
      </c>
      <c r="AH27" s="225">
        <v>44645</v>
      </c>
      <c r="AI27" s="226" t="str">
        <f t="shared" si="11"/>
        <v>金</v>
      </c>
      <c r="AJ27" s="228"/>
    </row>
    <row r="28" spans="1:39" ht="34.5" customHeight="1" x14ac:dyDescent="0.15">
      <c r="A28" s="225">
        <v>44312</v>
      </c>
      <c r="B28" s="226" t="str">
        <f t="shared" si="0"/>
        <v>月</v>
      </c>
      <c r="C28" s="238" t="s">
        <v>523</v>
      </c>
      <c r="D28" s="225">
        <v>44342</v>
      </c>
      <c r="E28" s="226" t="str">
        <f t="shared" si="1"/>
        <v>水</v>
      </c>
      <c r="F28" s="231" t="s">
        <v>542</v>
      </c>
      <c r="G28" s="225">
        <v>44373</v>
      </c>
      <c r="H28" s="226" t="str">
        <f t="shared" si="2"/>
        <v>土</v>
      </c>
      <c r="I28" s="228"/>
      <c r="J28" s="225">
        <v>44403</v>
      </c>
      <c r="K28" s="226" t="str">
        <f t="shared" si="3"/>
        <v>月</v>
      </c>
      <c r="L28" s="228"/>
      <c r="M28" s="225">
        <v>44434</v>
      </c>
      <c r="N28" s="226" t="str">
        <f t="shared" si="4"/>
        <v>木</v>
      </c>
      <c r="O28" s="228"/>
      <c r="P28" s="225">
        <v>44465</v>
      </c>
      <c r="Q28" s="226" t="str">
        <f t="shared" si="5"/>
        <v>日</v>
      </c>
      <c r="R28" s="228"/>
      <c r="S28" s="225">
        <v>44495</v>
      </c>
      <c r="T28" s="226" t="str">
        <f t="shared" si="6"/>
        <v>火</v>
      </c>
      <c r="U28" s="228" t="s">
        <v>530</v>
      </c>
      <c r="V28" s="225">
        <v>44526</v>
      </c>
      <c r="W28" s="226" t="str">
        <f t="shared" si="7"/>
        <v>金</v>
      </c>
      <c r="X28" s="267"/>
      <c r="Y28" s="225">
        <v>44556</v>
      </c>
      <c r="Z28" s="226" t="str">
        <f t="shared" si="8"/>
        <v>日</v>
      </c>
      <c r="AA28" s="228"/>
      <c r="AB28" s="225">
        <v>44587</v>
      </c>
      <c r="AC28" s="226" t="str">
        <f t="shared" si="9"/>
        <v>水</v>
      </c>
      <c r="AD28" s="269"/>
      <c r="AE28" s="225">
        <v>44618</v>
      </c>
      <c r="AF28" s="226" t="str">
        <f t="shared" si="10"/>
        <v>土</v>
      </c>
      <c r="AG28" s="228"/>
      <c r="AH28" s="225">
        <v>44646</v>
      </c>
      <c r="AI28" s="226" t="str">
        <f t="shared" si="11"/>
        <v>土</v>
      </c>
      <c r="AJ28" s="228"/>
    </row>
    <row r="29" spans="1:39" ht="34.5" customHeight="1" x14ac:dyDescent="0.15">
      <c r="A29" s="225">
        <v>44313</v>
      </c>
      <c r="B29" s="226" t="str">
        <f t="shared" si="0"/>
        <v>火</v>
      </c>
      <c r="C29" s="228" t="s">
        <v>551</v>
      </c>
      <c r="D29" s="225">
        <v>44343</v>
      </c>
      <c r="E29" s="226" t="str">
        <f t="shared" si="1"/>
        <v>木</v>
      </c>
      <c r="F29" s="274" t="s">
        <v>540</v>
      </c>
      <c r="G29" s="225">
        <v>44374</v>
      </c>
      <c r="H29" s="226" t="str">
        <f t="shared" si="2"/>
        <v>日</v>
      </c>
      <c r="I29" s="228"/>
      <c r="J29" s="225">
        <v>44404</v>
      </c>
      <c r="K29" s="226" t="str">
        <f t="shared" si="3"/>
        <v>火</v>
      </c>
      <c r="L29" s="228"/>
      <c r="M29" s="225">
        <v>44435</v>
      </c>
      <c r="N29" s="226" t="str">
        <f t="shared" si="4"/>
        <v>金</v>
      </c>
      <c r="P29" s="225">
        <v>44466</v>
      </c>
      <c r="Q29" s="226" t="str">
        <f t="shared" si="5"/>
        <v>月</v>
      </c>
      <c r="R29" s="251" t="s">
        <v>445</v>
      </c>
      <c r="S29" s="225">
        <v>44496</v>
      </c>
      <c r="T29" s="226" t="str">
        <f t="shared" si="6"/>
        <v>水</v>
      </c>
      <c r="U29" s="228"/>
      <c r="V29" s="225">
        <v>44527</v>
      </c>
      <c r="W29" s="226" t="str">
        <f t="shared" si="7"/>
        <v>土</v>
      </c>
      <c r="X29" s="228"/>
      <c r="Y29" s="225">
        <v>44557</v>
      </c>
      <c r="Z29" s="226" t="str">
        <f t="shared" si="8"/>
        <v>月</v>
      </c>
      <c r="AA29" s="228"/>
      <c r="AB29" s="225">
        <v>44588</v>
      </c>
      <c r="AC29" s="226" t="str">
        <f t="shared" si="9"/>
        <v>木</v>
      </c>
      <c r="AD29" s="272" t="s">
        <v>513</v>
      </c>
      <c r="AE29" s="225">
        <v>44619</v>
      </c>
      <c r="AF29" s="226" t="str">
        <f t="shared" si="10"/>
        <v>日</v>
      </c>
      <c r="AG29" s="228"/>
      <c r="AH29" s="225">
        <v>44647</v>
      </c>
      <c r="AI29" s="226" t="str">
        <f t="shared" si="11"/>
        <v>日</v>
      </c>
      <c r="AJ29" s="228"/>
    </row>
    <row r="30" spans="1:39" ht="34.5" customHeight="1" x14ac:dyDescent="0.15">
      <c r="A30" s="225">
        <v>44314</v>
      </c>
      <c r="B30" s="226" t="str">
        <f t="shared" si="0"/>
        <v>水</v>
      </c>
      <c r="C30" s="228" t="s">
        <v>551</v>
      </c>
      <c r="D30" s="225">
        <v>44344</v>
      </c>
      <c r="E30" s="226" t="str">
        <f t="shared" si="1"/>
        <v>金</v>
      </c>
      <c r="F30" s="228"/>
      <c r="G30" s="225">
        <v>44375</v>
      </c>
      <c r="H30" s="226" t="str">
        <f t="shared" si="2"/>
        <v>月</v>
      </c>
      <c r="I30" s="228"/>
      <c r="J30" s="225">
        <v>44405</v>
      </c>
      <c r="K30" s="226" t="str">
        <f t="shared" si="3"/>
        <v>水</v>
      </c>
      <c r="L30" s="228"/>
      <c r="M30" s="225">
        <v>44436</v>
      </c>
      <c r="N30" s="226" t="str">
        <f t="shared" si="4"/>
        <v>土</v>
      </c>
      <c r="O30" s="228"/>
      <c r="P30" s="225">
        <v>44467</v>
      </c>
      <c r="Q30" s="226" t="str">
        <f t="shared" si="5"/>
        <v>火</v>
      </c>
      <c r="R30" s="228" t="s">
        <v>421</v>
      </c>
      <c r="S30" s="225">
        <v>44497</v>
      </c>
      <c r="T30" s="226" t="str">
        <f t="shared" si="6"/>
        <v>木</v>
      </c>
      <c r="U30" s="266"/>
      <c r="V30" s="225">
        <v>44528</v>
      </c>
      <c r="W30" s="226" t="str">
        <f t="shared" si="7"/>
        <v>日</v>
      </c>
      <c r="X30" s="228"/>
      <c r="Y30" s="225">
        <v>44558</v>
      </c>
      <c r="Z30" s="226" t="str">
        <f t="shared" si="8"/>
        <v>火</v>
      </c>
      <c r="AA30" s="228" t="s">
        <v>124</v>
      </c>
      <c r="AB30" s="225">
        <v>44589</v>
      </c>
      <c r="AC30" s="226" t="str">
        <f t="shared" si="9"/>
        <v>金</v>
      </c>
      <c r="AD30" s="290" t="s">
        <v>555</v>
      </c>
      <c r="AE30" s="225">
        <v>44620</v>
      </c>
      <c r="AF30" s="226" t="str">
        <f t="shared" si="10"/>
        <v>月</v>
      </c>
      <c r="AG30" s="228" t="s">
        <v>446</v>
      </c>
      <c r="AH30" s="225">
        <v>44648</v>
      </c>
      <c r="AI30" s="226" t="str">
        <f t="shared" si="11"/>
        <v>月</v>
      </c>
      <c r="AJ30" s="228"/>
    </row>
    <row r="31" spans="1:39" ht="34.5" customHeight="1" x14ac:dyDescent="0.15">
      <c r="A31" s="225">
        <v>44315</v>
      </c>
      <c r="B31" s="226" t="str">
        <f t="shared" si="0"/>
        <v>木</v>
      </c>
      <c r="C31" s="239" t="s">
        <v>67</v>
      </c>
      <c r="D31" s="225">
        <v>44345</v>
      </c>
      <c r="E31" s="226" t="str">
        <f t="shared" si="1"/>
        <v>土</v>
      </c>
      <c r="F31" s="234"/>
      <c r="G31" s="225">
        <v>44376</v>
      </c>
      <c r="H31" s="226" t="str">
        <f t="shared" si="2"/>
        <v>火</v>
      </c>
      <c r="I31" s="228"/>
      <c r="J31" s="225">
        <v>44406</v>
      </c>
      <c r="K31" s="226" t="str">
        <f t="shared" si="3"/>
        <v>木</v>
      </c>
      <c r="L31" s="267" t="s">
        <v>420</v>
      </c>
      <c r="M31" s="225">
        <v>44437</v>
      </c>
      <c r="N31" s="226" t="str">
        <f t="shared" si="4"/>
        <v>日</v>
      </c>
      <c r="O31" s="228"/>
      <c r="P31" s="225">
        <v>44468</v>
      </c>
      <c r="Q31" s="226" t="str">
        <f t="shared" si="5"/>
        <v>水</v>
      </c>
      <c r="R31" s="267"/>
      <c r="S31" s="225">
        <v>44498</v>
      </c>
      <c r="T31" s="226" t="str">
        <f t="shared" si="6"/>
        <v>金</v>
      </c>
      <c r="U31" s="248"/>
      <c r="V31" s="225">
        <v>44529</v>
      </c>
      <c r="W31" s="226" t="str">
        <f t="shared" si="7"/>
        <v>月</v>
      </c>
      <c r="X31" s="228" t="s">
        <v>447</v>
      </c>
      <c r="Y31" s="225">
        <v>44559</v>
      </c>
      <c r="Z31" s="226" t="str">
        <f t="shared" si="8"/>
        <v>水</v>
      </c>
      <c r="AA31" s="228"/>
      <c r="AB31" s="225">
        <v>44590</v>
      </c>
      <c r="AC31" s="226" t="str">
        <f t="shared" si="9"/>
        <v>土</v>
      </c>
      <c r="AD31" s="228"/>
      <c r="AE31" s="225"/>
      <c r="AF31" s="9"/>
      <c r="AG31" s="228"/>
      <c r="AH31" s="225">
        <v>44649</v>
      </c>
      <c r="AI31" s="226" t="str">
        <f t="shared" si="11"/>
        <v>火</v>
      </c>
      <c r="AJ31" s="228"/>
    </row>
    <row r="32" spans="1:39" ht="34.5" customHeight="1" x14ac:dyDescent="0.15">
      <c r="A32" s="225">
        <v>44316</v>
      </c>
      <c r="B32" s="226" t="str">
        <f t="shared" si="0"/>
        <v>金</v>
      </c>
      <c r="C32" s="228" t="s">
        <v>551</v>
      </c>
      <c r="D32" s="225">
        <v>44346</v>
      </c>
      <c r="E32" s="226" t="str">
        <f t="shared" si="1"/>
        <v>日</v>
      </c>
      <c r="F32" s="242" t="s">
        <v>456</v>
      </c>
      <c r="G32" s="225">
        <v>44377</v>
      </c>
      <c r="H32" s="226" t="str">
        <f t="shared" si="2"/>
        <v>水</v>
      </c>
      <c r="I32" s="271"/>
      <c r="J32" s="225">
        <v>44407</v>
      </c>
      <c r="K32" s="226" t="str">
        <f t="shared" si="3"/>
        <v>金</v>
      </c>
      <c r="L32" s="267"/>
      <c r="M32" s="225">
        <v>44438</v>
      </c>
      <c r="N32" s="226" t="str">
        <f t="shared" si="4"/>
        <v>月</v>
      </c>
      <c r="O32" s="228"/>
      <c r="P32" s="225">
        <v>44469</v>
      </c>
      <c r="Q32" s="226" t="str">
        <f t="shared" si="5"/>
        <v>木</v>
      </c>
      <c r="R32" s="228" t="s">
        <v>351</v>
      </c>
      <c r="S32" s="225">
        <v>44499</v>
      </c>
      <c r="T32" s="226" t="str">
        <f t="shared" si="6"/>
        <v>土</v>
      </c>
      <c r="U32" s="228"/>
      <c r="V32" s="225">
        <v>44530</v>
      </c>
      <c r="W32" s="226" t="str">
        <f t="shared" si="7"/>
        <v>火</v>
      </c>
      <c r="Y32" s="225">
        <v>44560</v>
      </c>
      <c r="Z32" s="226" t="str">
        <f t="shared" si="8"/>
        <v>木</v>
      </c>
      <c r="AA32" s="228"/>
      <c r="AB32" s="225">
        <v>44591</v>
      </c>
      <c r="AC32" s="226" t="str">
        <f t="shared" si="9"/>
        <v>日</v>
      </c>
      <c r="AD32" s="228"/>
      <c r="AE32" s="225"/>
      <c r="AF32" s="33"/>
      <c r="AG32" s="228"/>
      <c r="AH32" s="225">
        <v>44650</v>
      </c>
      <c r="AI32" s="226" t="str">
        <f t="shared" si="11"/>
        <v>水</v>
      </c>
      <c r="AJ32" s="228"/>
    </row>
    <row r="33" spans="1:36" ht="35.25" customHeight="1" x14ac:dyDescent="0.15">
      <c r="A33" s="361"/>
      <c r="B33" s="362"/>
      <c r="C33" s="362"/>
      <c r="D33" s="225">
        <v>44347</v>
      </c>
      <c r="E33" s="226" t="str">
        <f t="shared" si="1"/>
        <v>月</v>
      </c>
      <c r="F33" s="228" t="s">
        <v>448</v>
      </c>
      <c r="G33" s="225"/>
      <c r="H33" s="5"/>
      <c r="I33" s="29"/>
      <c r="J33" s="225">
        <v>44408</v>
      </c>
      <c r="K33" s="226" t="str">
        <f t="shared" si="3"/>
        <v>土</v>
      </c>
      <c r="L33" s="228"/>
      <c r="M33" s="225">
        <v>44439</v>
      </c>
      <c r="N33" s="226" t="str">
        <f t="shared" si="4"/>
        <v>火</v>
      </c>
      <c r="O33" s="228" t="s">
        <v>350</v>
      </c>
      <c r="P33" s="225"/>
      <c r="Q33" s="31"/>
      <c r="R33" s="36"/>
      <c r="S33" s="225">
        <v>44500</v>
      </c>
      <c r="T33" s="226" t="str">
        <f t="shared" si="6"/>
        <v>日</v>
      </c>
      <c r="U33" s="228"/>
      <c r="V33" s="225"/>
      <c r="W33" s="4"/>
      <c r="X33" s="10"/>
      <c r="Y33" s="225">
        <v>44561</v>
      </c>
      <c r="Z33" s="226" t="str">
        <f t="shared" si="8"/>
        <v>金</v>
      </c>
      <c r="AA33" s="228" t="s">
        <v>73</v>
      </c>
      <c r="AB33" s="225">
        <v>44592</v>
      </c>
      <c r="AC33" s="226" t="str">
        <f t="shared" si="9"/>
        <v>月</v>
      </c>
      <c r="AD33" s="229"/>
      <c r="AE33" s="225"/>
      <c r="AF33" s="33"/>
      <c r="AG33" s="32"/>
      <c r="AH33" s="225">
        <v>44651</v>
      </c>
      <c r="AI33" s="226" t="str">
        <f t="shared" si="11"/>
        <v>木</v>
      </c>
      <c r="AJ33" s="227"/>
    </row>
    <row r="34" spans="1:36" s="37" customFormat="1" ht="25.5" customHeight="1" x14ac:dyDescent="0.15">
      <c r="A34" s="397" t="s">
        <v>74</v>
      </c>
      <c r="B34" s="389"/>
      <c r="C34" s="389"/>
      <c r="D34" s="398" t="s">
        <v>106</v>
      </c>
      <c r="E34" s="399"/>
      <c r="F34" s="400"/>
      <c r="G34" s="401" t="s">
        <v>75</v>
      </c>
      <c r="H34" s="402"/>
      <c r="I34" s="402"/>
      <c r="J34" s="398" t="s">
        <v>526</v>
      </c>
      <c r="K34" s="398"/>
      <c r="L34" s="398"/>
      <c r="M34" s="402"/>
      <c r="N34" s="404"/>
      <c r="O34" s="404"/>
      <c r="P34" s="398" t="s">
        <v>77</v>
      </c>
      <c r="Q34" s="399"/>
      <c r="R34" s="399"/>
      <c r="S34" s="399" t="s">
        <v>78</v>
      </c>
      <c r="T34" s="399"/>
      <c r="U34" s="399"/>
      <c r="V34" s="406"/>
      <c r="W34" s="407"/>
      <c r="X34" s="408"/>
      <c r="Y34" s="398" t="s">
        <v>527</v>
      </c>
      <c r="Z34" s="398"/>
      <c r="AA34" s="398"/>
      <c r="AB34" s="409"/>
      <c r="AC34" s="409"/>
      <c r="AD34" s="409"/>
      <c r="AE34" s="403" t="s">
        <v>117</v>
      </c>
      <c r="AF34" s="403"/>
      <c r="AG34" s="403"/>
      <c r="AH34" s="399" t="s">
        <v>79</v>
      </c>
      <c r="AI34" s="399"/>
      <c r="AJ34" s="400"/>
    </row>
    <row r="35" spans="1:36" s="37" customFormat="1" ht="27" customHeight="1" thickBot="1" x14ac:dyDescent="0.2">
      <c r="A35" s="410" t="s">
        <v>105</v>
      </c>
      <c r="B35" s="410"/>
      <c r="C35" s="410"/>
      <c r="D35" s="405" t="s">
        <v>543</v>
      </c>
      <c r="E35" s="405"/>
      <c r="F35" s="405"/>
      <c r="G35" s="410" t="s">
        <v>107</v>
      </c>
      <c r="H35" s="410"/>
      <c r="I35" s="410"/>
      <c r="J35" s="410" t="s">
        <v>334</v>
      </c>
      <c r="K35" s="410"/>
      <c r="L35" s="410"/>
      <c r="M35" s="410" t="s">
        <v>335</v>
      </c>
      <c r="N35" s="410"/>
      <c r="O35" s="410"/>
      <c r="P35" s="405" t="s">
        <v>332</v>
      </c>
      <c r="Q35" s="405"/>
      <c r="R35" s="405"/>
      <c r="S35" s="405" t="s">
        <v>333</v>
      </c>
      <c r="T35" s="405"/>
      <c r="U35" s="405"/>
      <c r="V35" s="405" t="s">
        <v>113</v>
      </c>
      <c r="W35" s="405"/>
      <c r="X35" s="405"/>
      <c r="Y35" s="411" t="s">
        <v>336</v>
      </c>
      <c r="Z35" s="411"/>
      <c r="AA35" s="411"/>
      <c r="AB35" s="405" t="s">
        <v>114</v>
      </c>
      <c r="AC35" s="405"/>
      <c r="AD35" s="405"/>
      <c r="AE35" s="405" t="s">
        <v>80</v>
      </c>
      <c r="AF35" s="405"/>
      <c r="AG35" s="405"/>
      <c r="AH35" s="412" t="s">
        <v>337</v>
      </c>
      <c r="AI35" s="412"/>
      <c r="AJ35" s="412"/>
    </row>
    <row r="36" spans="1:36" x14ac:dyDescent="0.15">
      <c r="A36" s="375" t="s">
        <v>355</v>
      </c>
      <c r="B36" s="376"/>
      <c r="C36" s="376"/>
      <c r="D36" s="377"/>
      <c r="E36" s="377"/>
      <c r="F36" s="377"/>
      <c r="G36" s="378" t="s">
        <v>544</v>
      </c>
      <c r="H36" s="378"/>
      <c r="I36" s="378"/>
      <c r="J36" s="378"/>
      <c r="K36" s="378"/>
      <c r="L36" s="378"/>
      <c r="V36" s="379" t="s">
        <v>82</v>
      </c>
      <c r="W36" s="380"/>
      <c r="X36" s="380"/>
      <c r="AB36" s="379" t="s">
        <v>83</v>
      </c>
      <c r="AC36" s="380"/>
      <c r="AD36" s="380"/>
      <c r="AH36" s="384">
        <f>O39+AA40+AJ41</f>
        <v>200</v>
      </c>
      <c r="AI36" s="385"/>
      <c r="AJ36" s="385"/>
    </row>
    <row r="37" spans="1:36" x14ac:dyDescent="0.15">
      <c r="H37" s="23"/>
      <c r="AH37" s="382">
        <f>O40+AA41+AJ42</f>
        <v>183</v>
      </c>
      <c r="AI37" s="383"/>
      <c r="AJ37" s="383"/>
    </row>
    <row r="38" spans="1:36" x14ac:dyDescent="0.15">
      <c r="A38" s="381" t="s">
        <v>330</v>
      </c>
      <c r="B38" s="381"/>
      <c r="C38">
        <f>NETWORKDAYS(A8,A32,AL2:AL17)</f>
        <v>18</v>
      </c>
      <c r="F38">
        <f>NETWORKDAYS(D3,D33,AL2:AL17)</f>
        <v>18</v>
      </c>
      <c r="I38">
        <f>NETWORKDAYS(G3,G32,AL2:AL17)</f>
        <v>22</v>
      </c>
      <c r="L38">
        <f>NETWORKDAYS(J3,J22,AL2:AL17)</f>
        <v>13</v>
      </c>
      <c r="O38">
        <v>1</v>
      </c>
      <c r="R38">
        <f>NETWORKDAYS(P3,P32,AL2:AL17)</f>
        <v>20</v>
      </c>
      <c r="U38">
        <f>NETWORKDAYS(S3,S33,AL2:AL17)</f>
        <v>20</v>
      </c>
      <c r="X38">
        <f>NETWORKDAYS(V3,V32,AL2:AL17)</f>
        <v>20</v>
      </c>
      <c r="AA38">
        <f>NETWORKDAYS(Y3,Y25,AL2:AL17)</f>
        <v>17</v>
      </c>
      <c r="AD38">
        <f>NETWORKDAYS(AB9,AB33,AL2:AL17)</f>
        <v>16</v>
      </c>
      <c r="AG38">
        <f>NETWORKDAYS(AE3,AE30,AL2:AL17)</f>
        <v>18</v>
      </c>
      <c r="AJ38">
        <f>NETWORKDAYS(AH3,AH26,AL2:AL17)</f>
        <v>17</v>
      </c>
    </row>
    <row r="39" spans="1:36" x14ac:dyDescent="0.15">
      <c r="A39" s="264" t="s">
        <v>345</v>
      </c>
      <c r="C39" s="263">
        <v>17</v>
      </c>
      <c r="D39" s="263"/>
      <c r="E39" s="263"/>
      <c r="F39" s="263">
        <v>17</v>
      </c>
      <c r="G39" s="263"/>
      <c r="H39" s="263"/>
      <c r="I39" s="263">
        <v>22</v>
      </c>
      <c r="J39" s="263"/>
      <c r="K39" s="263"/>
      <c r="L39" s="263">
        <v>13</v>
      </c>
      <c r="O39">
        <f>SUM(C38:O38)</f>
        <v>72</v>
      </c>
      <c r="R39" s="263">
        <v>17</v>
      </c>
      <c r="S39" s="263"/>
      <c r="T39" s="263"/>
      <c r="U39" s="263">
        <v>18</v>
      </c>
      <c r="V39" s="263"/>
      <c r="W39" s="263"/>
      <c r="X39" s="263">
        <v>17</v>
      </c>
      <c r="Y39" s="263"/>
      <c r="Z39" s="263"/>
      <c r="AA39" s="263">
        <v>16</v>
      </c>
      <c r="AD39" s="263">
        <v>15</v>
      </c>
      <c r="AE39" s="263"/>
      <c r="AF39" s="263"/>
      <c r="AG39" s="263">
        <v>17</v>
      </c>
      <c r="AH39" s="263"/>
      <c r="AI39" s="263"/>
      <c r="AJ39" s="263">
        <v>14</v>
      </c>
    </row>
    <row r="40" spans="1:36" x14ac:dyDescent="0.15">
      <c r="O40" s="264">
        <f>SUM(C39:L39)</f>
        <v>69</v>
      </c>
      <c r="AA40">
        <f>SUM(R38:AA38)</f>
        <v>77</v>
      </c>
    </row>
    <row r="41" spans="1:36" x14ac:dyDescent="0.15">
      <c r="AA41">
        <f>SUM(R39:AA39)</f>
        <v>68</v>
      </c>
      <c r="AJ41">
        <f>SUM(AC38:AJ38)</f>
        <v>51</v>
      </c>
    </row>
    <row r="42" spans="1:36" x14ac:dyDescent="0.15">
      <c r="AJ42">
        <f>SUM(AD39:AJ39)</f>
        <v>46</v>
      </c>
    </row>
    <row r="56" spans="6:6" ht="18.75" x14ac:dyDescent="0.45">
      <c r="F56" s="230"/>
    </row>
  </sheetData>
  <mergeCells count="45">
    <mergeCell ref="A38:B38"/>
    <mergeCell ref="A36:F36"/>
    <mergeCell ref="G36:L36"/>
    <mergeCell ref="V36:X36"/>
    <mergeCell ref="AB36:AD36"/>
    <mergeCell ref="AH36:AJ36"/>
    <mergeCell ref="AH37:AJ37"/>
    <mergeCell ref="S35:U35"/>
    <mergeCell ref="V35:X35"/>
    <mergeCell ref="Y35:AA35"/>
    <mergeCell ref="AB35:AD35"/>
    <mergeCell ref="AE35:AG35"/>
    <mergeCell ref="AH35:AJ35"/>
    <mergeCell ref="A35:C35"/>
    <mergeCell ref="D35:F35"/>
    <mergeCell ref="G35:I35"/>
    <mergeCell ref="J35:L35"/>
    <mergeCell ref="M35:O35"/>
    <mergeCell ref="P35:R35"/>
    <mergeCell ref="S34:U34"/>
    <mergeCell ref="V34:X34"/>
    <mergeCell ref="Y34:AA34"/>
    <mergeCell ref="AB34:AD34"/>
    <mergeCell ref="AH34:AJ34"/>
    <mergeCell ref="AB2:AD2"/>
    <mergeCell ref="AE2:AG2"/>
    <mergeCell ref="AH2:AJ2"/>
    <mergeCell ref="M34:O34"/>
    <mergeCell ref="P34:R34"/>
    <mergeCell ref="A33:C33"/>
    <mergeCell ref="A34:C34"/>
    <mergeCell ref="D34:F34"/>
    <mergeCell ref="G34:I34"/>
    <mergeCell ref="A1:AJ1"/>
    <mergeCell ref="A2:C2"/>
    <mergeCell ref="D2:F2"/>
    <mergeCell ref="G2:I2"/>
    <mergeCell ref="J2:L2"/>
    <mergeCell ref="M2:O2"/>
    <mergeCell ref="P2:R2"/>
    <mergeCell ref="S2:U2"/>
    <mergeCell ref="V2:X2"/>
    <mergeCell ref="Y2:AA2"/>
    <mergeCell ref="J34:L34"/>
    <mergeCell ref="AE34:AG34"/>
  </mergeCells>
  <phoneticPr fontId="5"/>
  <conditionalFormatting sqref="B3:B32">
    <cfRule type="cellIs" dxfId="206" priority="90" operator="equal">
      <formula>"日"</formula>
    </cfRule>
    <cfRule type="cellIs" dxfId="205" priority="91" operator="equal">
      <formula>"土"</formula>
    </cfRule>
  </conditionalFormatting>
  <conditionalFormatting sqref="E3:E33">
    <cfRule type="cellIs" dxfId="204" priority="88" operator="equal">
      <formula>"日"</formula>
    </cfRule>
    <cfRule type="cellIs" dxfId="203" priority="89" operator="equal">
      <formula>"土"</formula>
    </cfRule>
  </conditionalFormatting>
  <conditionalFormatting sqref="H3:H32">
    <cfRule type="cellIs" dxfId="202" priority="86" operator="equal">
      <formula>"日"</formula>
    </cfRule>
    <cfRule type="cellIs" dxfId="201" priority="87" operator="equal">
      <formula>"土"</formula>
    </cfRule>
  </conditionalFormatting>
  <conditionalFormatting sqref="Q3:Q32">
    <cfRule type="cellIs" dxfId="200" priority="84" operator="equal">
      <formula>"日"</formula>
    </cfRule>
    <cfRule type="cellIs" dxfId="199" priority="85" operator="equal">
      <formula>"土"</formula>
    </cfRule>
  </conditionalFormatting>
  <conditionalFormatting sqref="W3:W32">
    <cfRule type="cellIs" dxfId="198" priority="82" operator="equal">
      <formula>"日"</formula>
    </cfRule>
    <cfRule type="cellIs" dxfId="197" priority="83" operator="equal">
      <formula>"土"</formula>
    </cfRule>
  </conditionalFormatting>
  <conditionalFormatting sqref="K3:K33">
    <cfRule type="cellIs" dxfId="196" priority="80" operator="equal">
      <formula>"日"</formula>
    </cfRule>
    <cfRule type="cellIs" dxfId="195" priority="81" operator="equal">
      <formula>"土"</formula>
    </cfRule>
  </conditionalFormatting>
  <conditionalFormatting sqref="N3:N33">
    <cfRule type="cellIs" dxfId="194" priority="78" operator="equal">
      <formula>"日"</formula>
    </cfRule>
    <cfRule type="cellIs" dxfId="193" priority="79" operator="equal">
      <formula>"土"</formula>
    </cfRule>
  </conditionalFormatting>
  <conditionalFormatting sqref="T3:T33">
    <cfRule type="cellIs" dxfId="192" priority="76" operator="equal">
      <formula>"日"</formula>
    </cfRule>
    <cfRule type="cellIs" dxfId="191" priority="77" operator="equal">
      <formula>"土"</formula>
    </cfRule>
  </conditionalFormatting>
  <conditionalFormatting sqref="Z3:Z33">
    <cfRule type="cellIs" dxfId="190" priority="74" operator="equal">
      <formula>"日"</formula>
    </cfRule>
    <cfRule type="cellIs" dxfId="189" priority="75" operator="equal">
      <formula>"土"</formula>
    </cfRule>
  </conditionalFormatting>
  <conditionalFormatting sqref="AC3:AC33">
    <cfRule type="cellIs" dxfId="188" priority="72" operator="equal">
      <formula>"日"</formula>
    </cfRule>
    <cfRule type="cellIs" dxfId="187" priority="73" operator="equal">
      <formula>"土"</formula>
    </cfRule>
  </conditionalFormatting>
  <conditionalFormatting sqref="AI3:AI33">
    <cfRule type="cellIs" dxfId="186" priority="70" operator="equal">
      <formula>"日"</formula>
    </cfRule>
    <cfRule type="cellIs" dxfId="185" priority="71" operator="equal">
      <formula>"土"</formula>
    </cfRule>
  </conditionalFormatting>
  <conditionalFormatting sqref="AF3:AF30">
    <cfRule type="cellIs" dxfId="184" priority="68" operator="equal">
      <formula>"日"</formula>
    </cfRule>
    <cfRule type="cellIs" dxfId="183" priority="69" operator="equal">
      <formula>"土"</formula>
    </cfRule>
  </conditionalFormatting>
  <conditionalFormatting sqref="C3 X4:X21 AA3:AA8 AA17:AA33 AA10:AA15 X23:X30">
    <cfRule type="expression" dxfId="182" priority="66">
      <formula>TEXT(B3,"aaa")="土"</formula>
    </cfRule>
    <cfRule type="expression" dxfId="181" priority="67">
      <formula>TEXT(B3,"aaa")= "日"</formula>
    </cfRule>
  </conditionalFormatting>
  <conditionalFormatting sqref="C4:C16 C18:C32">
    <cfRule type="expression" dxfId="180" priority="64">
      <formula>TEXT(B4,"aaa")="土"</formula>
    </cfRule>
    <cfRule type="expression" dxfId="179" priority="65">
      <formula>TEXT(B4,"aaa")= "日"</formula>
    </cfRule>
  </conditionalFormatting>
  <conditionalFormatting sqref="F33">
    <cfRule type="expression" dxfId="178" priority="62">
      <formula>TEXT(H3,"aaa")="土"</formula>
    </cfRule>
    <cfRule type="expression" dxfId="177" priority="63">
      <formula>TEXT(H3,"aaa")= "日"</formula>
    </cfRule>
  </conditionalFormatting>
  <conditionalFormatting sqref="I4:I8 I10:I32">
    <cfRule type="expression" dxfId="176" priority="60">
      <formula>TEXT(H4,"aaa")="土"</formula>
    </cfRule>
    <cfRule type="expression" dxfId="175" priority="61">
      <formula>TEXT(H4,"aaa")= "日"</formula>
    </cfRule>
  </conditionalFormatting>
  <conditionalFormatting sqref="R3">
    <cfRule type="expression" dxfId="174" priority="58">
      <formula>TEXT(Q3,"aaa")="土"</formula>
    </cfRule>
    <cfRule type="expression" dxfId="173" priority="59">
      <formula>TEXT(Q3,"aaa")= "日"</formula>
    </cfRule>
  </conditionalFormatting>
  <conditionalFormatting sqref="R28:R32 R4:R5 R7:R12 R14:R26">
    <cfRule type="expression" dxfId="172" priority="57">
      <formula>TEXT(Q4,"aaa")= "日"</formula>
    </cfRule>
  </conditionalFormatting>
  <conditionalFormatting sqref="AG3">
    <cfRule type="expression" dxfId="171" priority="55">
      <formula>TEXT(AF3,"aaa")="土"</formula>
    </cfRule>
    <cfRule type="expression" dxfId="170" priority="56">
      <formula>TEXT(AF3,"aaa")= "日"</formula>
    </cfRule>
  </conditionalFormatting>
  <conditionalFormatting sqref="AG4:AG29">
    <cfRule type="expression" dxfId="169" priority="53" stopIfTrue="1">
      <formula>TEXT(AF4,"aaa")="土"</formula>
    </cfRule>
    <cfRule type="expression" dxfId="168" priority="54" stopIfTrue="1">
      <formula>TEXT(AF4,"aaa")= "日"</formula>
    </cfRule>
  </conditionalFormatting>
  <conditionalFormatting sqref="AJ3">
    <cfRule type="expression" dxfId="167" priority="51">
      <formula>TEXT(AI3,"aaa")="土"</formula>
    </cfRule>
    <cfRule type="expression" dxfId="166" priority="52">
      <formula>TEXT(AI3,"aaa")= "日"</formula>
    </cfRule>
  </conditionalFormatting>
  <conditionalFormatting sqref="AJ3:AJ32">
    <cfRule type="expression" dxfId="165" priority="49">
      <formula>TEXT(AI3,"aaa")="土"</formula>
    </cfRule>
    <cfRule type="expression" dxfId="164" priority="50">
      <formula>TEXT(AI3,"aaa")= "日"</formula>
    </cfRule>
  </conditionalFormatting>
  <conditionalFormatting sqref="F3">
    <cfRule type="expression" dxfId="163" priority="47">
      <formula>TEXT(E3,"aaa")="土"</formula>
    </cfRule>
    <cfRule type="expression" dxfId="162" priority="48">
      <formula>TEXT(E3,"aaa")= "日"</formula>
    </cfRule>
  </conditionalFormatting>
  <conditionalFormatting sqref="F4:F32">
    <cfRule type="expression" dxfId="161" priority="45">
      <formula>TEXT(E4,"aaa")="土"</formula>
    </cfRule>
    <cfRule type="expression" dxfId="160" priority="46">
      <formula>TEXT(E4,"aaa")= "日"</formula>
    </cfRule>
  </conditionalFormatting>
  <conditionalFormatting sqref="L3:L23 L26:L33">
    <cfRule type="expression" dxfId="159" priority="43">
      <formula>TEXT(K3,"aaa")="土"</formula>
    </cfRule>
    <cfRule type="expression" dxfId="158" priority="44">
      <formula>TEXT(K3,"aaa")= "日"</formula>
    </cfRule>
  </conditionalFormatting>
  <conditionalFormatting sqref="I3">
    <cfRule type="expression" dxfId="157" priority="41">
      <formula>TEXT(H3,"aaa")="土"</formula>
    </cfRule>
    <cfRule type="expression" dxfId="156" priority="42">
      <formula>TEXT(H3,"aaa")= "日"</formula>
    </cfRule>
  </conditionalFormatting>
  <conditionalFormatting sqref="O3:O10 O12:O28 O30:O33">
    <cfRule type="expression" dxfId="155" priority="39">
      <formula>TEXT(N3,"aaa")="土"</formula>
    </cfRule>
    <cfRule type="expression" dxfId="154" priority="40">
      <formula>TEXT(N3,"aaa")= "日"</formula>
    </cfRule>
  </conditionalFormatting>
  <conditionalFormatting sqref="U3:U12 U14:U33">
    <cfRule type="expression" dxfId="153" priority="37">
      <formula>TEXT(T3,"aaa")="土"</formula>
    </cfRule>
    <cfRule type="expression" dxfId="152" priority="38">
      <formula>TEXT(T3,"aaa")= "日"</formula>
    </cfRule>
  </conditionalFormatting>
  <conditionalFormatting sqref="X31">
    <cfRule type="expression" dxfId="151" priority="92">
      <formula>TEXT(W32,"aaa")="土"</formula>
    </cfRule>
    <cfRule type="expression" dxfId="150" priority="93">
      <formula>TEXT(W32,"aaa")= "日"</formula>
    </cfRule>
  </conditionalFormatting>
  <conditionalFormatting sqref="AG30">
    <cfRule type="expression" dxfId="149" priority="35">
      <formula>TEXT(AF30,"aaa")="土"</formula>
    </cfRule>
    <cfRule type="expression" dxfId="148" priority="36">
      <formula>TEXT(AF30,"aaa")= "日"</formula>
    </cfRule>
  </conditionalFormatting>
  <conditionalFormatting sqref="X3">
    <cfRule type="expression" dxfId="147" priority="33">
      <formula>TEXT(W3,"aaa")="土"</formula>
    </cfRule>
    <cfRule type="expression" dxfId="146" priority="34">
      <formula>TEXT(W3,"aaa")= "日"</formula>
    </cfRule>
  </conditionalFormatting>
  <conditionalFormatting sqref="AA9">
    <cfRule type="expression" dxfId="145" priority="94">
      <formula>TEXT(Z16,"aaa")="土"</formula>
    </cfRule>
    <cfRule type="expression" dxfId="144" priority="95">
      <formula>TEXT(Z16,"aaa")= "日"</formula>
    </cfRule>
  </conditionalFormatting>
  <conditionalFormatting sqref="L24">
    <cfRule type="expression" dxfId="143" priority="31">
      <formula>TEXT(K24,"aaa")="土"</formula>
    </cfRule>
    <cfRule type="expression" dxfId="142" priority="32">
      <formula>TEXT(K24,"aaa")= "日"</formula>
    </cfRule>
  </conditionalFormatting>
  <conditionalFormatting sqref="L25">
    <cfRule type="expression" dxfId="141" priority="29">
      <formula>TEXT(K25,"aaa")="土"</formula>
    </cfRule>
    <cfRule type="expression" dxfId="140" priority="30">
      <formula>TEXT(K25,"aaa")= "日"</formula>
    </cfRule>
  </conditionalFormatting>
  <conditionalFormatting sqref="O11">
    <cfRule type="expression" dxfId="139" priority="27">
      <formula>TEXT(N11,"aaa")="土"</formula>
    </cfRule>
    <cfRule type="expression" dxfId="138" priority="28">
      <formula>TEXT(N11,"aaa")= "日"</formula>
    </cfRule>
  </conditionalFormatting>
  <conditionalFormatting sqref="AD3:AD4">
    <cfRule type="expression" dxfId="137" priority="25">
      <formula>TEXT(AC3,"aaa")="土"</formula>
    </cfRule>
    <cfRule type="expression" dxfId="136" priority="26">
      <formula>TEXT(AC3,"aaa")= "日"</formula>
    </cfRule>
  </conditionalFormatting>
  <conditionalFormatting sqref="AD10:AD11">
    <cfRule type="expression" dxfId="135" priority="23">
      <formula>TEXT(AC10,"aaa")="土"</formula>
    </cfRule>
    <cfRule type="expression" dxfId="134" priority="24">
      <formula>TEXT(AC10,"aaa")= "日"</formula>
    </cfRule>
  </conditionalFormatting>
  <conditionalFormatting sqref="AD24:AD25">
    <cfRule type="expression" dxfId="133" priority="21">
      <formula>TEXT(AC24,"aaa")="土"</formula>
    </cfRule>
    <cfRule type="expression" dxfId="132" priority="22">
      <formula>TEXT(AC24,"aaa")= "日"</formula>
    </cfRule>
  </conditionalFormatting>
  <conditionalFormatting sqref="R27">
    <cfRule type="expression" dxfId="131" priority="19">
      <formula>TEXT(Q27,"aaa")="土"</formula>
    </cfRule>
    <cfRule type="expression" dxfId="130" priority="20">
      <formula>TEXT(Q27,"aaa")= "日"</formula>
    </cfRule>
  </conditionalFormatting>
  <conditionalFormatting sqref="AD31:AD32">
    <cfRule type="expression" dxfId="129" priority="17">
      <formula>TEXT(AC31,"aaa")="土"</formula>
    </cfRule>
    <cfRule type="expression" dxfId="128" priority="18">
      <formula>TEXT(AC31,"aaa")= "日"</formula>
    </cfRule>
  </conditionalFormatting>
  <conditionalFormatting sqref="F29">
    <cfRule type="expression" dxfId="127" priority="15">
      <formula>TEXT(N29,"aaa")="土"</formula>
    </cfRule>
    <cfRule type="expression" dxfId="126" priority="16">
      <formula>TEXT(N29,"aaa")= "日"</formula>
    </cfRule>
  </conditionalFormatting>
  <conditionalFormatting sqref="R6">
    <cfRule type="expression" dxfId="125" priority="13">
      <formula>TEXT(Q6,"aaa")="土"</formula>
    </cfRule>
    <cfRule type="expression" dxfId="124" priority="14">
      <formula>TEXT(Q6,"aaa")= "日"</formula>
    </cfRule>
  </conditionalFormatting>
  <conditionalFormatting sqref="U13">
    <cfRule type="expression" dxfId="123" priority="9">
      <formula>TEXT(T13,"aaa")="土"</formula>
    </cfRule>
    <cfRule type="expression" dxfId="122" priority="10">
      <formula>TEXT(T13,"aaa")= "日"</formula>
    </cfRule>
  </conditionalFormatting>
  <conditionalFormatting sqref="AD17:AD18">
    <cfRule type="expression" dxfId="121" priority="7">
      <formula>TEXT(AC17,"aaa")="土"</formula>
    </cfRule>
    <cfRule type="expression" dxfId="120" priority="8">
      <formula>TEXT(AC17,"aaa")= "日"</formula>
    </cfRule>
  </conditionalFormatting>
  <conditionalFormatting sqref="I9">
    <cfRule type="expression" dxfId="119" priority="5">
      <formula>TEXT(H9,"aaa")="土"</formula>
    </cfRule>
    <cfRule type="expression" dxfId="118" priority="6">
      <formula>TEXT(H9,"aaa")= "日"</formula>
    </cfRule>
  </conditionalFormatting>
  <conditionalFormatting sqref="R13">
    <cfRule type="expression" dxfId="117" priority="3">
      <formula>TEXT(Q13,"aaa")="土"</formula>
    </cfRule>
    <cfRule type="expression" dxfId="116" priority="4">
      <formula>TEXT(Q13,"aaa")= "日"</formula>
    </cfRule>
  </conditionalFormatting>
  <conditionalFormatting sqref="C17">
    <cfRule type="expression" dxfId="115" priority="1">
      <formula>TEXT(B17,"aaa")="土"</formula>
    </cfRule>
    <cfRule type="expression" dxfId="114" priority="2">
      <formula>TEXT(B17,"aaa")= "日"</formula>
    </cfRule>
  </conditionalFormatting>
  <pageMargins left="0.70866141732283472" right="0.70866141732283472" top="0.74803149606299213" bottom="0" header="0.31496062992125984" footer="0"/>
  <pageSetup paperSize="8" scale="71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5CF91-E488-4A13-BFF6-47576E61A33B}">
  <sheetPr>
    <tabColor rgb="FF0070C0"/>
    <pageSetUpPr fitToPage="1"/>
  </sheetPr>
  <dimension ref="A1:AM56"/>
  <sheetViews>
    <sheetView tabSelected="1" defaultGridColor="0" view="pageBreakPreview" colorId="23" zoomScaleNormal="100" zoomScaleSheetLayoutView="100" workbookViewId="0">
      <selection sqref="A1:O1"/>
    </sheetView>
  </sheetViews>
  <sheetFormatPr defaultRowHeight="13.5" x14ac:dyDescent="0.15"/>
  <cols>
    <col min="1" max="1" width="3.125" customWidth="1"/>
    <col min="2" max="2" width="2.5" customWidth="1"/>
    <col min="3" max="3" width="17.125" customWidth="1"/>
    <col min="4" max="5" width="2.875" customWidth="1"/>
    <col min="6" max="6" width="17.125" customWidth="1"/>
    <col min="7" max="8" width="2.875" customWidth="1"/>
    <col min="9" max="9" width="17.125" customWidth="1"/>
    <col min="10" max="10" width="3.375" customWidth="1"/>
    <col min="11" max="11" width="3.25" customWidth="1"/>
    <col min="12" max="12" width="17.125" customWidth="1"/>
    <col min="13" max="13" width="2.875" customWidth="1"/>
    <col min="14" max="14" width="3" customWidth="1"/>
    <col min="15" max="15" width="17.125" customWidth="1"/>
    <col min="16" max="16" width="3" customWidth="1"/>
    <col min="17" max="17" width="2.75" customWidth="1"/>
    <col min="18" max="18" width="17.125" customWidth="1"/>
    <col min="19" max="19" width="2.875" customWidth="1"/>
    <col min="20" max="20" width="3" customWidth="1"/>
    <col min="21" max="21" width="16.625" customWidth="1"/>
    <col min="22" max="22" width="3.125" customWidth="1"/>
    <col min="23" max="23" width="3" customWidth="1"/>
    <col min="24" max="24" width="16.625" customWidth="1"/>
    <col min="25" max="25" width="3" customWidth="1"/>
    <col min="26" max="26" width="3.125" customWidth="1"/>
    <col min="27" max="27" width="17.125" customWidth="1"/>
    <col min="28" max="28" width="3.25" customWidth="1"/>
    <col min="29" max="29" width="3" customWidth="1"/>
    <col min="30" max="30" width="17.125" customWidth="1"/>
    <col min="31" max="32" width="3.375" customWidth="1"/>
    <col min="33" max="33" width="17.125" customWidth="1"/>
    <col min="34" max="34" width="3.125" customWidth="1"/>
    <col min="35" max="35" width="3" customWidth="1"/>
    <col min="36" max="36" width="17.125" customWidth="1"/>
    <col min="38" max="38" width="12.625" customWidth="1"/>
    <col min="39" max="39" width="12.875" customWidth="1"/>
  </cols>
  <sheetData>
    <row r="1" spans="1:39" ht="24.75" customHeight="1" thickBot="1" x14ac:dyDescent="0.2">
      <c r="A1" s="413" t="s">
        <v>642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 t="s">
        <v>679</v>
      </c>
      <c r="Q1" s="413"/>
      <c r="R1" s="413"/>
      <c r="S1" s="413"/>
      <c r="T1" s="413"/>
      <c r="U1" s="413"/>
      <c r="V1" s="413"/>
      <c r="W1" s="413"/>
      <c r="X1" s="413"/>
      <c r="Y1" s="413"/>
      <c r="Z1" s="413"/>
      <c r="AA1" s="413"/>
      <c r="AB1" s="413"/>
      <c r="AC1" s="413"/>
      <c r="AD1" s="413"/>
      <c r="AE1" s="413"/>
      <c r="AF1" s="288"/>
      <c r="AG1" s="289">
        <f ca="1">TODAY()</f>
        <v>44672</v>
      </c>
      <c r="AH1" s="288"/>
      <c r="AI1" s="288"/>
      <c r="AJ1" s="288"/>
    </row>
    <row r="2" spans="1:39" ht="18" customHeight="1" thickBot="1" x14ac:dyDescent="0.2">
      <c r="A2" s="355" t="s">
        <v>0</v>
      </c>
      <c r="B2" s="356"/>
      <c r="C2" s="395"/>
      <c r="D2" s="355" t="s">
        <v>1</v>
      </c>
      <c r="E2" s="356"/>
      <c r="F2" s="395"/>
      <c r="G2" s="355" t="s">
        <v>2</v>
      </c>
      <c r="H2" s="356"/>
      <c r="I2" s="395"/>
      <c r="J2" s="355" t="s">
        <v>3</v>
      </c>
      <c r="K2" s="356"/>
      <c r="L2" s="360"/>
      <c r="M2" s="396" t="s">
        <v>4</v>
      </c>
      <c r="N2" s="356"/>
      <c r="O2" s="395"/>
      <c r="P2" s="355" t="s">
        <v>5</v>
      </c>
      <c r="Q2" s="356"/>
      <c r="R2" s="360"/>
      <c r="S2" s="355" t="s">
        <v>6</v>
      </c>
      <c r="T2" s="356"/>
      <c r="U2" s="360"/>
      <c r="V2" s="387" t="s">
        <v>7</v>
      </c>
      <c r="W2" s="388"/>
      <c r="X2" s="388"/>
      <c r="Y2" s="387" t="s">
        <v>8</v>
      </c>
      <c r="Z2" s="388"/>
      <c r="AA2" s="388"/>
      <c r="AB2" s="387" t="s">
        <v>9</v>
      </c>
      <c r="AC2" s="388"/>
      <c r="AD2" s="388"/>
      <c r="AE2" s="387" t="s">
        <v>10</v>
      </c>
      <c r="AF2" s="388"/>
      <c r="AG2" s="388"/>
      <c r="AH2" s="387" t="s">
        <v>11</v>
      </c>
      <c r="AI2" s="388"/>
      <c r="AJ2" s="388"/>
      <c r="AL2" s="258">
        <v>44680</v>
      </c>
      <c r="AM2" s="259" t="s">
        <v>318</v>
      </c>
    </row>
    <row r="3" spans="1:39" ht="34.5" customHeight="1" thickBot="1" x14ac:dyDescent="0.2">
      <c r="A3" s="225">
        <v>44652</v>
      </c>
      <c r="B3" s="226" t="str">
        <f>TEXT(A3,"aaa")</f>
        <v>金</v>
      </c>
      <c r="C3" s="247" t="s">
        <v>568</v>
      </c>
      <c r="D3" s="225">
        <v>44682</v>
      </c>
      <c r="E3" s="226" t="str">
        <f>TEXT(D3,"aaa")</f>
        <v>日</v>
      </c>
      <c r="F3" s="228"/>
      <c r="G3" s="225">
        <v>44713</v>
      </c>
      <c r="H3" s="226" t="str">
        <f>TEXT(G3,"aaa")</f>
        <v>水</v>
      </c>
      <c r="I3" s="228" t="s">
        <v>657</v>
      </c>
      <c r="J3" s="225">
        <v>44743</v>
      </c>
      <c r="K3" s="226" t="str">
        <f>TEXT(J3,"aaa")</f>
        <v>金</v>
      </c>
      <c r="L3" s="310" t="s">
        <v>701</v>
      </c>
      <c r="M3" s="225">
        <v>44774</v>
      </c>
      <c r="N3" s="226" t="str">
        <f>TEXT(M3,"aaa")</f>
        <v>月</v>
      </c>
      <c r="O3" s="309" t="s">
        <v>664</v>
      </c>
      <c r="P3" s="225">
        <v>44805</v>
      </c>
      <c r="Q3" s="226" t="str">
        <f>TEXT(P3,"aaa")</f>
        <v>木</v>
      </c>
      <c r="R3" s="245" t="s">
        <v>695</v>
      </c>
      <c r="S3" s="225">
        <v>44835</v>
      </c>
      <c r="T3" s="226" t="str">
        <f>TEXT(S3,"aaa")</f>
        <v>土</v>
      </c>
      <c r="U3" s="344"/>
      <c r="V3" s="225">
        <v>44866</v>
      </c>
      <c r="W3" s="226" t="str">
        <f>TEXT(V3,"aaa")</f>
        <v>火</v>
      </c>
      <c r="X3" s="251" t="s">
        <v>571</v>
      </c>
      <c r="Y3" s="225">
        <v>44896</v>
      </c>
      <c r="Z3" s="226" t="str">
        <f>TEXT(Y3,"aaa")</f>
        <v>木</v>
      </c>
      <c r="AA3" s="286" t="s">
        <v>727</v>
      </c>
      <c r="AB3" s="225">
        <v>44927</v>
      </c>
      <c r="AC3" s="226" t="str">
        <f>TEXT(AB3,"aaa")</f>
        <v>日</v>
      </c>
      <c r="AD3" s="244" t="s">
        <v>19</v>
      </c>
      <c r="AE3" s="291">
        <v>44958</v>
      </c>
      <c r="AF3" s="226" t="str">
        <f>TEXT(AE3,"aaa")</f>
        <v>水</v>
      </c>
      <c r="AG3" s="228" t="s">
        <v>676</v>
      </c>
      <c r="AH3" s="225">
        <v>44986</v>
      </c>
      <c r="AI3" s="226" t="str">
        <f>TEXT(AH3,"aaa")</f>
        <v>水</v>
      </c>
      <c r="AJ3" s="228" t="s">
        <v>734</v>
      </c>
      <c r="AL3" s="258">
        <v>44684</v>
      </c>
      <c r="AM3" s="259" t="s">
        <v>319</v>
      </c>
    </row>
    <row r="4" spans="1:39" ht="34.5" customHeight="1" x14ac:dyDescent="0.15">
      <c r="A4" s="225">
        <v>44653</v>
      </c>
      <c r="B4" s="226" t="str">
        <f t="shared" ref="B4:B32" si="0">TEXT(A4,"aaa")</f>
        <v>土</v>
      </c>
      <c r="C4" s="327"/>
      <c r="D4" s="225">
        <v>44683</v>
      </c>
      <c r="E4" s="226" t="str">
        <f t="shared" ref="E4:E33" si="1">TEXT(D4,"aaa")</f>
        <v>月</v>
      </c>
      <c r="F4" s="228"/>
      <c r="G4" s="225">
        <v>44714</v>
      </c>
      <c r="H4" s="226" t="str">
        <f t="shared" ref="H4:H32" si="2">TEXT(G4,"aaa")</f>
        <v>木</v>
      </c>
      <c r="I4" s="346" t="s">
        <v>692</v>
      </c>
      <c r="J4" s="225">
        <v>44744</v>
      </c>
      <c r="K4" s="226" t="str">
        <f t="shared" ref="K4:K33" si="3">TEXT(J4,"aaa")</f>
        <v>土</v>
      </c>
      <c r="L4" s="228"/>
      <c r="M4" s="225">
        <v>44775</v>
      </c>
      <c r="N4" s="226" t="str">
        <f t="shared" ref="N4:N33" si="4">TEXT(M4,"aaa")</f>
        <v>火</v>
      </c>
      <c r="O4" s="323" t="s">
        <v>662</v>
      </c>
      <c r="P4" s="225">
        <v>44806</v>
      </c>
      <c r="Q4" s="226" t="str">
        <f t="shared" ref="Q4:Q32" si="5">TEXT(P4,"aaa")</f>
        <v>金</v>
      </c>
      <c r="R4" s="247" t="s">
        <v>88</v>
      </c>
      <c r="S4" s="225">
        <v>44836</v>
      </c>
      <c r="T4" s="226" t="str">
        <f t="shared" ref="T4:T33" si="6">TEXT(S4,"aaa")</f>
        <v>日</v>
      </c>
      <c r="U4" s="321" t="s">
        <v>626</v>
      </c>
      <c r="V4" s="225">
        <v>44867</v>
      </c>
      <c r="W4" s="226" t="str">
        <f t="shared" ref="W4:W32" si="7">TEXT(V4,"aaa")</f>
        <v>水</v>
      </c>
      <c r="X4" s="329" t="s">
        <v>671</v>
      </c>
      <c r="Y4" s="225">
        <v>44897</v>
      </c>
      <c r="Z4" s="226" t="str">
        <f t="shared" ref="Z4:Z33" si="8">TEXT(Y4,"aaa")</f>
        <v>金</v>
      </c>
      <c r="AA4" s="245"/>
      <c r="AB4" s="225">
        <v>44928</v>
      </c>
      <c r="AC4" s="226" t="str">
        <f t="shared" ref="AC4:AC33" si="9">TEXT(AB4,"aaa")</f>
        <v>月</v>
      </c>
      <c r="AD4" s="239" t="s">
        <v>29</v>
      </c>
      <c r="AE4" s="291">
        <v>44959</v>
      </c>
      <c r="AF4" s="226" t="str">
        <f t="shared" ref="AF4:AF30" si="10">TEXT(AE4,"aaa")</f>
        <v>木</v>
      </c>
      <c r="AG4" s="335" t="s">
        <v>732</v>
      </c>
      <c r="AH4" s="225">
        <v>44987</v>
      </c>
      <c r="AI4" s="226" t="str">
        <f t="shared" ref="AI4:AI33" si="11">TEXT(AH4,"aaa")</f>
        <v>木</v>
      </c>
      <c r="AJ4" s="333" t="s">
        <v>733</v>
      </c>
      <c r="AL4" s="260">
        <v>44685</v>
      </c>
      <c r="AM4" s="261" t="s">
        <v>320</v>
      </c>
    </row>
    <row r="5" spans="1:39" ht="34.5" customHeight="1" x14ac:dyDescent="0.15">
      <c r="A5" s="225">
        <v>44654</v>
      </c>
      <c r="B5" s="226" t="str">
        <f t="shared" si="0"/>
        <v>日</v>
      </c>
      <c r="C5" s="235"/>
      <c r="D5" s="225">
        <v>44684</v>
      </c>
      <c r="E5" s="226" t="str">
        <f t="shared" si="1"/>
        <v>火</v>
      </c>
      <c r="F5" s="240" t="s">
        <v>23</v>
      </c>
      <c r="G5" s="225">
        <v>44715</v>
      </c>
      <c r="H5" s="226" t="str">
        <f t="shared" si="2"/>
        <v>金</v>
      </c>
      <c r="I5" s="247" t="s">
        <v>693</v>
      </c>
      <c r="J5" s="225">
        <v>44745</v>
      </c>
      <c r="K5" s="226" t="str">
        <f t="shared" si="3"/>
        <v>日</v>
      </c>
      <c r="L5" s="321" t="s">
        <v>168</v>
      </c>
      <c r="M5" s="225">
        <v>44776</v>
      </c>
      <c r="N5" s="226" t="str">
        <f t="shared" si="4"/>
        <v>水</v>
      </c>
      <c r="O5" s="323" t="s">
        <v>663</v>
      </c>
      <c r="P5" s="225">
        <v>44807</v>
      </c>
      <c r="Q5" s="226" t="str">
        <f t="shared" si="5"/>
        <v>土</v>
      </c>
      <c r="R5" s="322"/>
      <c r="S5" s="225">
        <v>44837</v>
      </c>
      <c r="T5" s="226" t="str">
        <f t="shared" si="6"/>
        <v>月</v>
      </c>
      <c r="U5" s="247" t="s">
        <v>564</v>
      </c>
      <c r="V5" s="225">
        <v>44868</v>
      </c>
      <c r="W5" s="226" t="str">
        <f t="shared" si="7"/>
        <v>木</v>
      </c>
      <c r="X5" s="239" t="s">
        <v>25</v>
      </c>
      <c r="Y5" s="225">
        <v>44898</v>
      </c>
      <c r="Z5" s="226" t="str">
        <f t="shared" si="8"/>
        <v>土</v>
      </c>
      <c r="AA5" s="321" t="s">
        <v>630</v>
      </c>
      <c r="AB5" s="225">
        <v>44929</v>
      </c>
      <c r="AC5" s="226" t="str">
        <f t="shared" si="9"/>
        <v>火</v>
      </c>
      <c r="AD5" s="311"/>
      <c r="AE5" s="291">
        <v>44960</v>
      </c>
      <c r="AF5" s="226" t="str">
        <f t="shared" si="10"/>
        <v>金</v>
      </c>
      <c r="AG5" s="251" t="s">
        <v>579</v>
      </c>
      <c r="AH5" s="225">
        <v>44988</v>
      </c>
      <c r="AI5" s="226" t="str">
        <f t="shared" si="11"/>
        <v>金</v>
      </c>
      <c r="AJ5" s="333" t="s">
        <v>633</v>
      </c>
      <c r="AL5" s="256">
        <v>44686</v>
      </c>
      <c r="AM5" s="257" t="s">
        <v>321</v>
      </c>
    </row>
    <row r="6" spans="1:39" ht="34.5" customHeight="1" x14ac:dyDescent="0.15">
      <c r="A6" s="225">
        <v>44655</v>
      </c>
      <c r="B6" s="226" t="str">
        <f t="shared" si="0"/>
        <v>月</v>
      </c>
      <c r="C6" s="228" t="s">
        <v>569</v>
      </c>
      <c r="D6" s="225">
        <v>44685</v>
      </c>
      <c r="E6" s="226" t="str">
        <f t="shared" si="1"/>
        <v>水</v>
      </c>
      <c r="F6" s="240" t="s">
        <v>27</v>
      </c>
      <c r="G6" s="225">
        <v>44716</v>
      </c>
      <c r="H6" s="226" t="str">
        <f t="shared" si="2"/>
        <v>土</v>
      </c>
      <c r="I6" s="247" t="s">
        <v>34</v>
      </c>
      <c r="J6" s="225">
        <v>44746</v>
      </c>
      <c r="K6" s="226" t="str">
        <f t="shared" si="3"/>
        <v>月</v>
      </c>
      <c r="L6" s="320" t="s">
        <v>706</v>
      </c>
      <c r="M6" s="225">
        <v>44777</v>
      </c>
      <c r="N6" s="226" t="str">
        <f t="shared" si="4"/>
        <v>木</v>
      </c>
      <c r="O6" s="323" t="s">
        <v>665</v>
      </c>
      <c r="P6" s="225">
        <v>44808</v>
      </c>
      <c r="Q6" s="226" t="str">
        <f t="shared" si="5"/>
        <v>日</v>
      </c>
      <c r="R6" s="293"/>
      <c r="S6" s="225">
        <v>44838</v>
      </c>
      <c r="T6" s="226" t="str">
        <f t="shared" si="6"/>
        <v>火</v>
      </c>
      <c r="U6" s="242" t="s">
        <v>601</v>
      </c>
      <c r="V6" s="225">
        <v>44869</v>
      </c>
      <c r="W6" s="226" t="str">
        <f t="shared" si="7"/>
        <v>金</v>
      </c>
      <c r="X6" s="228" t="s">
        <v>644</v>
      </c>
      <c r="Y6" s="225">
        <v>44899</v>
      </c>
      <c r="Z6" s="226" t="str">
        <f t="shared" si="8"/>
        <v>日</v>
      </c>
      <c r="AA6" s="335" t="s">
        <v>728</v>
      </c>
      <c r="AB6" s="225">
        <v>44930</v>
      </c>
      <c r="AC6" s="226" t="str">
        <f t="shared" si="9"/>
        <v>水</v>
      </c>
      <c r="AD6" s="312" t="s">
        <v>576</v>
      </c>
      <c r="AE6" s="291">
        <v>44961</v>
      </c>
      <c r="AF6" s="226" t="str">
        <f t="shared" si="10"/>
        <v>土</v>
      </c>
      <c r="AG6" s="335" t="s">
        <v>125</v>
      </c>
      <c r="AH6" s="225">
        <v>44989</v>
      </c>
      <c r="AI6" s="226" t="str">
        <f t="shared" si="11"/>
        <v>土</v>
      </c>
      <c r="AJ6" s="228"/>
      <c r="AL6" s="256">
        <v>44760</v>
      </c>
      <c r="AM6" s="257" t="s">
        <v>310</v>
      </c>
    </row>
    <row r="7" spans="1:39" ht="34.5" customHeight="1" x14ac:dyDescent="0.15">
      <c r="A7" s="225">
        <v>44656</v>
      </c>
      <c r="B7" s="226" t="str">
        <f t="shared" si="0"/>
        <v>火</v>
      </c>
      <c r="C7" s="233" t="s">
        <v>714</v>
      </c>
      <c r="D7" s="225">
        <v>44686</v>
      </c>
      <c r="E7" s="226" t="str">
        <f t="shared" si="1"/>
        <v>木</v>
      </c>
      <c r="F7" s="241" t="s">
        <v>28</v>
      </c>
      <c r="G7" s="225">
        <v>44717</v>
      </c>
      <c r="H7" s="226" t="str">
        <f t="shared" si="2"/>
        <v>日</v>
      </c>
      <c r="I7" s="243"/>
      <c r="J7" s="225">
        <v>44747</v>
      </c>
      <c r="K7" s="226" t="str">
        <f t="shared" si="3"/>
        <v>火</v>
      </c>
      <c r="L7" s="228"/>
      <c r="M7" s="225">
        <v>44778</v>
      </c>
      <c r="N7" s="226" t="str">
        <f t="shared" si="4"/>
        <v>金</v>
      </c>
      <c r="O7" s="323" t="s">
        <v>666</v>
      </c>
      <c r="P7" s="225">
        <v>44809</v>
      </c>
      <c r="Q7" s="226" t="str">
        <f t="shared" si="5"/>
        <v>月</v>
      </c>
      <c r="R7" s="251" t="s">
        <v>570</v>
      </c>
      <c r="S7" s="225">
        <v>44839</v>
      </c>
      <c r="T7" s="226" t="str">
        <f t="shared" si="6"/>
        <v>水</v>
      </c>
      <c r="U7" s="319"/>
      <c r="V7" s="225">
        <v>44870</v>
      </c>
      <c r="W7" s="226" t="str">
        <f t="shared" si="7"/>
        <v>土</v>
      </c>
      <c r="X7" s="228"/>
      <c r="Y7" s="225">
        <v>44900</v>
      </c>
      <c r="Z7" s="226" t="str">
        <f t="shared" si="8"/>
        <v>月</v>
      </c>
      <c r="AA7" s="228" t="s">
        <v>646</v>
      </c>
      <c r="AB7" s="225">
        <v>44931</v>
      </c>
      <c r="AC7" s="226" t="str">
        <f t="shared" si="9"/>
        <v>木</v>
      </c>
      <c r="AD7" s="6"/>
      <c r="AE7" s="291">
        <v>44962</v>
      </c>
      <c r="AF7" s="226" t="str">
        <f t="shared" si="10"/>
        <v>日</v>
      </c>
      <c r="AG7" s="228"/>
      <c r="AH7" s="225">
        <v>44990</v>
      </c>
      <c r="AI7" s="226" t="str">
        <f t="shared" si="11"/>
        <v>日</v>
      </c>
      <c r="AJ7" s="228"/>
      <c r="AL7" s="256">
        <v>44784</v>
      </c>
      <c r="AM7" s="257" t="s">
        <v>312</v>
      </c>
    </row>
    <row r="8" spans="1:39" ht="34.5" customHeight="1" x14ac:dyDescent="0.15">
      <c r="A8" s="225">
        <v>44657</v>
      </c>
      <c r="B8" s="226" t="str">
        <f t="shared" si="0"/>
        <v>水</v>
      </c>
      <c r="C8" s="308" t="s">
        <v>718</v>
      </c>
      <c r="D8" s="225">
        <v>44687</v>
      </c>
      <c r="E8" s="226" t="str">
        <f>TEXT(D8,"aaa")</f>
        <v>金</v>
      </c>
      <c r="F8" s="287" t="s">
        <v>691</v>
      </c>
      <c r="G8" s="225">
        <v>44718</v>
      </c>
      <c r="H8" s="226" t="str">
        <f t="shared" si="2"/>
        <v>月</v>
      </c>
      <c r="I8" s="245"/>
      <c r="J8" s="225">
        <v>44748</v>
      </c>
      <c r="K8" s="226" t="str">
        <f t="shared" si="3"/>
        <v>水</v>
      </c>
      <c r="L8" s="330" t="s">
        <v>726</v>
      </c>
      <c r="M8" s="225">
        <v>44779</v>
      </c>
      <c r="N8" s="226" t="str">
        <f t="shared" si="4"/>
        <v>土</v>
      </c>
      <c r="O8" s="338" t="s">
        <v>121</v>
      </c>
      <c r="P8" s="225">
        <v>44810</v>
      </c>
      <c r="Q8" s="226" t="str">
        <f t="shared" si="5"/>
        <v>火</v>
      </c>
      <c r="R8" s="251"/>
      <c r="S8" s="225">
        <v>44840</v>
      </c>
      <c r="T8" s="226" t="str">
        <f t="shared" si="6"/>
        <v>木</v>
      </c>
      <c r="U8" s="335" t="s">
        <v>602</v>
      </c>
      <c r="V8" s="225">
        <v>44871</v>
      </c>
      <c r="W8" s="226" t="str">
        <f t="shared" si="7"/>
        <v>日</v>
      </c>
      <c r="X8" s="243" t="s">
        <v>36</v>
      </c>
      <c r="Y8" s="225">
        <v>44901</v>
      </c>
      <c r="Z8" s="226" t="str">
        <f t="shared" si="8"/>
        <v>火</v>
      </c>
      <c r="AA8" s="251" t="s">
        <v>572</v>
      </c>
      <c r="AB8" s="225">
        <v>44932</v>
      </c>
      <c r="AC8" s="226" t="str">
        <f t="shared" si="9"/>
        <v>金</v>
      </c>
      <c r="AD8" s="345" t="s">
        <v>688</v>
      </c>
      <c r="AE8" s="291">
        <v>44963</v>
      </c>
      <c r="AF8" s="226" t="str">
        <f t="shared" si="10"/>
        <v>月</v>
      </c>
      <c r="AG8" s="334" t="s">
        <v>636</v>
      </c>
      <c r="AH8" s="225">
        <v>44991</v>
      </c>
      <c r="AI8" s="226" t="str">
        <f t="shared" si="11"/>
        <v>月</v>
      </c>
      <c r="AJ8" s="304" t="s">
        <v>101</v>
      </c>
      <c r="AL8" s="256">
        <v>44823</v>
      </c>
      <c r="AM8" s="257" t="s">
        <v>322</v>
      </c>
    </row>
    <row r="9" spans="1:39" ht="34.5" customHeight="1" x14ac:dyDescent="0.15">
      <c r="A9" s="225">
        <v>44658</v>
      </c>
      <c r="B9" s="226" t="str">
        <f t="shared" si="0"/>
        <v>木</v>
      </c>
      <c r="C9" s="242" t="s">
        <v>721</v>
      </c>
      <c r="D9" s="225">
        <v>44688</v>
      </c>
      <c r="E9" s="226" t="str">
        <f t="shared" si="1"/>
        <v>土</v>
      </c>
      <c r="F9" s="228"/>
      <c r="G9" s="225">
        <v>44719</v>
      </c>
      <c r="H9" s="226" t="str">
        <f t="shared" si="2"/>
        <v>火</v>
      </c>
      <c r="I9" s="280" t="s">
        <v>743</v>
      </c>
      <c r="J9" s="225">
        <v>44749</v>
      </c>
      <c r="K9" s="226" t="str">
        <f t="shared" si="3"/>
        <v>木</v>
      </c>
      <c r="L9" s="266" t="s">
        <v>627</v>
      </c>
      <c r="M9" s="225">
        <v>44780</v>
      </c>
      <c r="N9" s="226" t="str">
        <f t="shared" si="4"/>
        <v>日</v>
      </c>
      <c r="O9" s="228"/>
      <c r="P9" s="225">
        <v>44811</v>
      </c>
      <c r="Q9" s="226" t="str">
        <f t="shared" si="5"/>
        <v>水</v>
      </c>
      <c r="R9" s="228"/>
      <c r="S9" s="225">
        <v>44841</v>
      </c>
      <c r="T9" s="226" t="str">
        <f t="shared" si="6"/>
        <v>金</v>
      </c>
      <c r="U9" s="280" t="s">
        <v>703</v>
      </c>
      <c r="V9" s="225">
        <v>44872</v>
      </c>
      <c r="W9" s="226" t="str">
        <f t="shared" si="7"/>
        <v>月</v>
      </c>
      <c r="X9" s="313" t="s">
        <v>605</v>
      </c>
      <c r="Y9" s="225">
        <v>44902</v>
      </c>
      <c r="Z9" s="226" t="str">
        <f t="shared" si="8"/>
        <v>水</v>
      </c>
      <c r="AA9" s="251"/>
      <c r="AB9" s="225">
        <v>44933</v>
      </c>
      <c r="AC9" s="226" t="str">
        <f t="shared" si="9"/>
        <v>土</v>
      </c>
      <c r="AD9" s="295"/>
      <c r="AE9" s="291">
        <v>44964</v>
      </c>
      <c r="AF9" s="226" t="str">
        <f t="shared" si="10"/>
        <v>火</v>
      </c>
      <c r="AG9" s="307" t="s">
        <v>738</v>
      </c>
      <c r="AH9" s="225">
        <v>44992</v>
      </c>
      <c r="AI9" s="226" t="str">
        <f t="shared" si="11"/>
        <v>火</v>
      </c>
      <c r="AJ9" s="233" t="s">
        <v>735</v>
      </c>
      <c r="AL9" s="256">
        <v>44827</v>
      </c>
      <c r="AM9" s="257" t="s">
        <v>314</v>
      </c>
    </row>
    <row r="10" spans="1:39" ht="34.5" customHeight="1" x14ac:dyDescent="0.15">
      <c r="A10" s="225">
        <v>44659</v>
      </c>
      <c r="B10" s="226" t="str">
        <f t="shared" si="0"/>
        <v>金</v>
      </c>
      <c r="C10" s="251" t="s">
        <v>722</v>
      </c>
      <c r="D10" s="225">
        <v>44689</v>
      </c>
      <c r="E10" s="226" t="str">
        <f t="shared" si="1"/>
        <v>日</v>
      </c>
      <c r="F10" s="228"/>
      <c r="G10" s="225">
        <v>44720</v>
      </c>
      <c r="H10" s="226" t="str">
        <f t="shared" si="2"/>
        <v>水</v>
      </c>
      <c r="I10" s="251" t="s">
        <v>659</v>
      </c>
      <c r="J10" s="225">
        <v>44750</v>
      </c>
      <c r="K10" s="226" t="str">
        <f t="shared" si="3"/>
        <v>金</v>
      </c>
      <c r="L10" s="228" t="s">
        <v>595</v>
      </c>
      <c r="M10" s="225">
        <v>44781</v>
      </c>
      <c r="N10" s="226" t="str">
        <f t="shared" si="4"/>
        <v>月</v>
      </c>
      <c r="O10" s="244"/>
      <c r="P10" s="225">
        <v>44812</v>
      </c>
      <c r="Q10" s="226" t="str">
        <f t="shared" si="5"/>
        <v>木</v>
      </c>
      <c r="R10" s="228"/>
      <c r="S10" s="225">
        <v>44842</v>
      </c>
      <c r="T10" s="226" t="str">
        <f t="shared" si="6"/>
        <v>土</v>
      </c>
      <c r="U10" s="245"/>
      <c r="V10" s="225">
        <v>44873</v>
      </c>
      <c r="W10" s="226" t="str">
        <f t="shared" si="7"/>
        <v>火</v>
      </c>
      <c r="X10" s="228" t="s">
        <v>607</v>
      </c>
      <c r="Y10" s="225">
        <v>44903</v>
      </c>
      <c r="Z10" s="226" t="str">
        <f t="shared" si="8"/>
        <v>木</v>
      </c>
      <c r="AA10" s="304" t="s">
        <v>730</v>
      </c>
      <c r="AB10" s="225">
        <v>44934</v>
      </c>
      <c r="AC10" s="226" t="str">
        <f t="shared" si="9"/>
        <v>日</v>
      </c>
      <c r="AD10" s="228"/>
      <c r="AE10" s="291">
        <v>44965</v>
      </c>
      <c r="AF10" s="226" t="str">
        <f t="shared" si="10"/>
        <v>水</v>
      </c>
      <c r="AG10" s="280" t="s">
        <v>398</v>
      </c>
      <c r="AH10" s="225">
        <v>44993</v>
      </c>
      <c r="AI10" s="226" t="str">
        <f t="shared" si="11"/>
        <v>水</v>
      </c>
      <c r="AJ10" s="228" t="s">
        <v>619</v>
      </c>
      <c r="AL10" s="256">
        <v>44844</v>
      </c>
      <c r="AM10" s="257" t="s">
        <v>311</v>
      </c>
    </row>
    <row r="11" spans="1:39" ht="34.5" customHeight="1" x14ac:dyDescent="0.15">
      <c r="A11" s="225">
        <v>44660</v>
      </c>
      <c r="B11" s="226" t="str">
        <f t="shared" si="0"/>
        <v>土</v>
      </c>
      <c r="C11" s="350" t="s">
        <v>725</v>
      </c>
      <c r="D11" s="225">
        <v>44690</v>
      </c>
      <c r="E11" s="226" t="str">
        <f t="shared" si="1"/>
        <v>月</v>
      </c>
      <c r="F11" s="287" t="s">
        <v>587</v>
      </c>
      <c r="G11" s="225">
        <v>44721</v>
      </c>
      <c r="H11" s="226" t="str">
        <f t="shared" si="2"/>
        <v>木</v>
      </c>
      <c r="I11" s="228" t="s">
        <v>639</v>
      </c>
      <c r="J11" s="225">
        <v>44751</v>
      </c>
      <c r="K11" s="226" t="str">
        <f t="shared" si="3"/>
        <v>土</v>
      </c>
      <c r="L11" s="335" t="s">
        <v>41</v>
      </c>
      <c r="M11" s="225">
        <v>44782</v>
      </c>
      <c r="N11" s="226" t="str">
        <f t="shared" si="4"/>
        <v>火</v>
      </c>
      <c r="O11" s="244"/>
      <c r="P11" s="225">
        <v>44813</v>
      </c>
      <c r="Q11" s="226" t="str">
        <f t="shared" si="5"/>
        <v>金</v>
      </c>
      <c r="R11" s="228"/>
      <c r="S11" s="225">
        <v>44843</v>
      </c>
      <c r="T11" s="226" t="str">
        <f t="shared" si="6"/>
        <v>日</v>
      </c>
      <c r="U11" s="228"/>
      <c r="V11" s="225">
        <v>44874</v>
      </c>
      <c r="W11" s="226" t="str">
        <f t="shared" si="7"/>
        <v>水</v>
      </c>
      <c r="X11" s="266" t="s">
        <v>670</v>
      </c>
      <c r="Y11" s="225">
        <v>44904</v>
      </c>
      <c r="Z11" s="226" t="str">
        <f t="shared" si="8"/>
        <v>金</v>
      </c>
      <c r="AA11" s="231" t="s">
        <v>539</v>
      </c>
      <c r="AB11" s="225">
        <v>44935</v>
      </c>
      <c r="AC11" s="226" t="str">
        <f t="shared" si="9"/>
        <v>月</v>
      </c>
      <c r="AD11" s="249" t="s">
        <v>97</v>
      </c>
      <c r="AE11" s="291">
        <v>44966</v>
      </c>
      <c r="AF11" s="226" t="str">
        <f t="shared" si="10"/>
        <v>木</v>
      </c>
      <c r="AG11" s="320" t="s">
        <v>631</v>
      </c>
      <c r="AH11" s="225">
        <v>44994</v>
      </c>
      <c r="AI11" s="226" t="str">
        <f t="shared" si="11"/>
        <v>木</v>
      </c>
      <c r="AJ11" s="228" t="s">
        <v>634</v>
      </c>
      <c r="AL11" s="256">
        <v>44868</v>
      </c>
      <c r="AM11" s="257" t="s">
        <v>323</v>
      </c>
    </row>
    <row r="12" spans="1:39" ht="34.5" customHeight="1" x14ac:dyDescent="0.15">
      <c r="A12" s="225">
        <v>44661</v>
      </c>
      <c r="B12" s="226" t="str">
        <f t="shared" si="0"/>
        <v>日</v>
      </c>
      <c r="C12" s="292"/>
      <c r="D12" s="225">
        <v>44691</v>
      </c>
      <c r="E12" s="226" t="str">
        <f t="shared" si="1"/>
        <v>火</v>
      </c>
      <c r="F12" s="242" t="s">
        <v>723</v>
      </c>
      <c r="G12" s="225">
        <v>44722</v>
      </c>
      <c r="H12" s="226" t="str">
        <f t="shared" si="2"/>
        <v>金</v>
      </c>
      <c r="I12" s="243"/>
      <c r="J12" s="225">
        <v>44752</v>
      </c>
      <c r="K12" s="226" t="str">
        <f t="shared" si="3"/>
        <v>日</v>
      </c>
      <c r="L12" s="335" t="s">
        <v>495</v>
      </c>
      <c r="M12" s="225">
        <v>44783</v>
      </c>
      <c r="N12" s="226" t="str">
        <f t="shared" si="4"/>
        <v>水</v>
      </c>
      <c r="O12" s="316" t="s">
        <v>577</v>
      </c>
      <c r="P12" s="225">
        <v>44814</v>
      </c>
      <c r="Q12" s="226" t="str">
        <f t="shared" si="5"/>
        <v>土</v>
      </c>
      <c r="R12" s="337" t="s">
        <v>342</v>
      </c>
      <c r="S12" s="225">
        <v>44844</v>
      </c>
      <c r="T12" s="226" t="str">
        <f t="shared" si="6"/>
        <v>月</v>
      </c>
      <c r="U12" s="246" t="s">
        <v>240</v>
      </c>
      <c r="V12" s="225">
        <v>44875</v>
      </c>
      <c r="W12" s="226" t="str">
        <f t="shared" si="7"/>
        <v>木</v>
      </c>
      <c r="X12" s="266" t="s">
        <v>672</v>
      </c>
      <c r="Y12" s="225">
        <v>44905</v>
      </c>
      <c r="Z12" s="226" t="str">
        <f t="shared" si="8"/>
        <v>土</v>
      </c>
      <c r="AA12" s="335" t="s">
        <v>729</v>
      </c>
      <c r="AB12" s="225">
        <v>44936</v>
      </c>
      <c r="AC12" s="226" t="str">
        <f t="shared" si="9"/>
        <v>火</v>
      </c>
      <c r="AD12" s="15" t="s">
        <v>696</v>
      </c>
      <c r="AE12" s="291">
        <v>44967</v>
      </c>
      <c r="AF12" s="226" t="str">
        <f t="shared" si="10"/>
        <v>金</v>
      </c>
      <c r="AG12" s="228"/>
      <c r="AH12" s="225">
        <v>44995</v>
      </c>
      <c r="AI12" s="226" t="str">
        <f t="shared" si="11"/>
        <v>金</v>
      </c>
      <c r="AJ12" s="251" t="s">
        <v>618</v>
      </c>
      <c r="AL12" s="256">
        <v>44888</v>
      </c>
      <c r="AM12" s="257" t="s">
        <v>324</v>
      </c>
    </row>
    <row r="13" spans="1:39" ht="34.5" customHeight="1" x14ac:dyDescent="0.15">
      <c r="A13" s="225">
        <v>44662</v>
      </c>
      <c r="B13" s="226" t="str">
        <f t="shared" si="0"/>
        <v>月</v>
      </c>
      <c r="C13" s="236" t="s">
        <v>651</v>
      </c>
      <c r="D13" s="225">
        <v>44692</v>
      </c>
      <c r="E13" s="226" t="str">
        <f t="shared" si="1"/>
        <v>水</v>
      </c>
      <c r="F13" s="310" t="s">
        <v>716</v>
      </c>
      <c r="G13" s="225">
        <v>44723</v>
      </c>
      <c r="H13" s="226" t="str">
        <f t="shared" si="2"/>
        <v>土</v>
      </c>
      <c r="I13" s="247" t="s">
        <v>408</v>
      </c>
      <c r="J13" s="225">
        <v>44753</v>
      </c>
      <c r="K13" s="226" t="str">
        <f t="shared" si="3"/>
        <v>月</v>
      </c>
      <c r="L13" s="228"/>
      <c r="M13" s="225">
        <v>44784</v>
      </c>
      <c r="N13" s="226" t="str">
        <f t="shared" si="4"/>
        <v>木</v>
      </c>
      <c r="O13" s="246" t="s">
        <v>561</v>
      </c>
      <c r="P13" s="225">
        <v>44815</v>
      </c>
      <c r="Q13" s="226" t="str">
        <f t="shared" si="5"/>
        <v>日</v>
      </c>
      <c r="R13" s="293"/>
      <c r="S13" s="225">
        <v>44845</v>
      </c>
      <c r="T13" s="226" t="str">
        <f t="shared" si="6"/>
        <v>火</v>
      </c>
      <c r="U13" s="247" t="s">
        <v>614</v>
      </c>
      <c r="V13" s="225">
        <v>44876</v>
      </c>
      <c r="W13" s="226" t="str">
        <f t="shared" si="7"/>
        <v>金</v>
      </c>
      <c r="X13" s="228" t="s">
        <v>645</v>
      </c>
      <c r="Y13" s="225">
        <v>44906</v>
      </c>
      <c r="Z13" s="226" t="str">
        <f t="shared" si="8"/>
        <v>日</v>
      </c>
      <c r="AA13" s="228"/>
      <c r="AB13" s="225">
        <v>44937</v>
      </c>
      <c r="AC13" s="226" t="str">
        <f t="shared" si="9"/>
        <v>水</v>
      </c>
      <c r="AD13" s="317" t="s">
        <v>578</v>
      </c>
      <c r="AE13" s="291">
        <v>44968</v>
      </c>
      <c r="AF13" s="226" t="str">
        <f t="shared" si="10"/>
        <v>土</v>
      </c>
      <c r="AG13" s="239" t="s">
        <v>38</v>
      </c>
      <c r="AH13" s="225">
        <v>44996</v>
      </c>
      <c r="AI13" s="226" t="str">
        <f t="shared" si="11"/>
        <v>土</v>
      </c>
      <c r="AJ13" s="251"/>
      <c r="AL13" s="256">
        <v>44927</v>
      </c>
      <c r="AM13" s="257" t="s">
        <v>325</v>
      </c>
    </row>
    <row r="14" spans="1:39" ht="34.5" customHeight="1" x14ac:dyDescent="0.15">
      <c r="A14" s="225">
        <v>44663</v>
      </c>
      <c r="B14" s="226" t="str">
        <f t="shared" si="0"/>
        <v>火</v>
      </c>
      <c r="C14" s="266" t="s">
        <v>715</v>
      </c>
      <c r="D14" s="225">
        <v>44693</v>
      </c>
      <c r="E14" s="226" t="str">
        <f t="shared" si="1"/>
        <v>木</v>
      </c>
      <c r="F14" s="304" t="s">
        <v>724</v>
      </c>
      <c r="G14" s="225">
        <v>44724</v>
      </c>
      <c r="H14" s="226" t="str">
        <f t="shared" si="2"/>
        <v>日</v>
      </c>
      <c r="I14" s="335" t="s">
        <v>153</v>
      </c>
      <c r="J14" s="225">
        <v>44754</v>
      </c>
      <c r="K14" s="226" t="str">
        <f t="shared" si="3"/>
        <v>火</v>
      </c>
      <c r="L14" s="228" t="s">
        <v>589</v>
      </c>
      <c r="M14" s="225">
        <v>44785</v>
      </c>
      <c r="N14" s="226" t="str">
        <f t="shared" si="4"/>
        <v>金</v>
      </c>
      <c r="O14" s="313"/>
      <c r="P14" s="225">
        <v>44816</v>
      </c>
      <c r="Q14" s="226" t="str">
        <f t="shared" si="5"/>
        <v>月</v>
      </c>
      <c r="R14" s="228" t="s">
        <v>563</v>
      </c>
      <c r="S14" s="225">
        <v>44846</v>
      </c>
      <c r="T14" s="226" t="str">
        <f t="shared" si="6"/>
        <v>水</v>
      </c>
      <c r="U14" s="300" t="s">
        <v>603</v>
      </c>
      <c r="V14" s="225">
        <v>44877</v>
      </c>
      <c r="W14" s="226" t="str">
        <f t="shared" si="7"/>
        <v>土</v>
      </c>
      <c r="X14" s="335" t="s">
        <v>391</v>
      </c>
      <c r="Y14" s="225">
        <v>44907</v>
      </c>
      <c r="Z14" s="226" t="str">
        <f t="shared" si="8"/>
        <v>月</v>
      </c>
      <c r="AA14" s="228" t="s">
        <v>566</v>
      </c>
      <c r="AB14" s="225">
        <v>44938</v>
      </c>
      <c r="AC14" s="226" t="str">
        <f t="shared" si="9"/>
        <v>木</v>
      </c>
      <c r="AD14" s="253"/>
      <c r="AE14" s="291">
        <v>44969</v>
      </c>
      <c r="AF14" s="226" t="str">
        <f t="shared" si="10"/>
        <v>日</v>
      </c>
      <c r="AG14" s="228"/>
      <c r="AH14" s="225">
        <v>44997</v>
      </c>
      <c r="AI14" s="226" t="str">
        <f t="shared" si="11"/>
        <v>日</v>
      </c>
      <c r="AJ14" s="228"/>
      <c r="AL14" s="256">
        <v>44935</v>
      </c>
      <c r="AM14" s="257" t="s">
        <v>326</v>
      </c>
    </row>
    <row r="15" spans="1:39" ht="34.5" customHeight="1" x14ac:dyDescent="0.15">
      <c r="A15" s="225">
        <v>44664</v>
      </c>
      <c r="B15" s="226" t="str">
        <f t="shared" si="0"/>
        <v>水</v>
      </c>
      <c r="C15" s="228" t="s">
        <v>654</v>
      </c>
      <c r="D15" s="225">
        <v>44694</v>
      </c>
      <c r="E15" s="226" t="str">
        <f t="shared" si="1"/>
        <v>金</v>
      </c>
      <c r="F15" s="242" t="s">
        <v>741</v>
      </c>
      <c r="G15" s="225">
        <v>44725</v>
      </c>
      <c r="H15" s="226" t="str">
        <f t="shared" si="2"/>
        <v>月</v>
      </c>
      <c r="I15" s="304" t="s">
        <v>710</v>
      </c>
      <c r="J15" s="225">
        <v>44755</v>
      </c>
      <c r="K15" s="226" t="str">
        <f t="shared" si="3"/>
        <v>水</v>
      </c>
      <c r="L15" s="228" t="s">
        <v>694</v>
      </c>
      <c r="M15" s="225">
        <v>44786</v>
      </c>
      <c r="N15" s="226" t="str">
        <f t="shared" si="4"/>
        <v>土</v>
      </c>
      <c r="O15" s="238"/>
      <c r="P15" s="225">
        <v>44817</v>
      </c>
      <c r="Q15" s="226" t="str">
        <f t="shared" si="5"/>
        <v>火</v>
      </c>
      <c r="R15" s="278" t="s">
        <v>538</v>
      </c>
      <c r="S15" s="225">
        <v>44847</v>
      </c>
      <c r="T15" s="226" t="str">
        <f t="shared" si="6"/>
        <v>木</v>
      </c>
      <c r="U15" s="280" t="s">
        <v>621</v>
      </c>
      <c r="V15" s="225">
        <v>44878</v>
      </c>
      <c r="W15" s="226" t="str">
        <f t="shared" si="7"/>
        <v>日</v>
      </c>
      <c r="X15" s="228"/>
      <c r="Y15" s="225">
        <v>44908</v>
      </c>
      <c r="Z15" s="226" t="str">
        <f t="shared" si="8"/>
        <v>火</v>
      </c>
      <c r="AA15" s="302" t="s">
        <v>610</v>
      </c>
      <c r="AB15" s="225">
        <v>44939</v>
      </c>
      <c r="AC15" s="226" t="str">
        <f t="shared" si="9"/>
        <v>金</v>
      </c>
      <c r="AD15" s="348" t="s">
        <v>705</v>
      </c>
      <c r="AE15" s="291">
        <v>44970</v>
      </c>
      <c r="AF15" s="226" t="str">
        <f t="shared" si="10"/>
        <v>月</v>
      </c>
      <c r="AG15" s="228" t="s">
        <v>565</v>
      </c>
      <c r="AH15" s="225">
        <v>44998</v>
      </c>
      <c r="AI15" s="226" t="str">
        <f t="shared" si="11"/>
        <v>月</v>
      </c>
      <c r="AJ15" s="228" t="s">
        <v>650</v>
      </c>
      <c r="AL15" s="256">
        <v>44968</v>
      </c>
      <c r="AM15" s="257" t="s">
        <v>327</v>
      </c>
    </row>
    <row r="16" spans="1:39" ht="35.1" customHeight="1" x14ac:dyDescent="0.15">
      <c r="A16" s="225">
        <v>44665</v>
      </c>
      <c r="B16" s="226" t="str">
        <f t="shared" si="0"/>
        <v>木</v>
      </c>
      <c r="C16" s="228" t="s">
        <v>652</v>
      </c>
      <c r="D16" s="225">
        <v>44695</v>
      </c>
      <c r="E16" s="226" t="str">
        <f t="shared" si="1"/>
        <v>土</v>
      </c>
      <c r="F16" s="242"/>
      <c r="G16" s="225">
        <v>44726</v>
      </c>
      <c r="H16" s="226" t="str">
        <f t="shared" si="2"/>
        <v>火</v>
      </c>
      <c r="I16" s="228" t="s">
        <v>129</v>
      </c>
      <c r="J16" s="225">
        <v>44756</v>
      </c>
      <c r="K16" s="226" t="str">
        <f t="shared" si="3"/>
        <v>木</v>
      </c>
      <c r="L16" s="228" t="s">
        <v>596</v>
      </c>
      <c r="M16" s="225">
        <v>44787</v>
      </c>
      <c r="N16" s="226" t="str">
        <f t="shared" si="4"/>
        <v>日</v>
      </c>
      <c r="O16" s="228"/>
      <c r="P16" s="225">
        <v>44818</v>
      </c>
      <c r="Q16" s="226" t="str">
        <f t="shared" si="5"/>
        <v>水</v>
      </c>
      <c r="R16" s="228" t="s">
        <v>46</v>
      </c>
      <c r="S16" s="225">
        <v>44848</v>
      </c>
      <c r="T16" s="226" t="str">
        <f t="shared" si="6"/>
        <v>金</v>
      </c>
      <c r="U16" s="247" t="s">
        <v>606</v>
      </c>
      <c r="V16" s="225">
        <v>44879</v>
      </c>
      <c r="W16" s="226" t="str">
        <f t="shared" si="7"/>
        <v>月</v>
      </c>
      <c r="X16" s="228"/>
      <c r="Y16" s="225">
        <v>44909</v>
      </c>
      <c r="Z16" s="226" t="str">
        <f t="shared" si="8"/>
        <v>水</v>
      </c>
      <c r="AA16" s="228"/>
      <c r="AB16" s="225">
        <v>44940</v>
      </c>
      <c r="AC16" s="226" t="str">
        <f t="shared" si="9"/>
        <v>土</v>
      </c>
      <c r="AD16" s="303"/>
      <c r="AE16" s="291">
        <v>44971</v>
      </c>
      <c r="AF16" s="226" t="str">
        <f t="shared" si="10"/>
        <v>火</v>
      </c>
      <c r="AG16" s="243" t="s">
        <v>613</v>
      </c>
      <c r="AH16" s="225">
        <v>44999</v>
      </c>
      <c r="AI16" s="226" t="str">
        <f t="shared" si="11"/>
        <v>火</v>
      </c>
      <c r="AJ16" s="228" t="s">
        <v>649</v>
      </c>
      <c r="AL16" s="256">
        <v>44980</v>
      </c>
      <c r="AM16" s="257" t="s">
        <v>328</v>
      </c>
    </row>
    <row r="17" spans="1:39" ht="34.5" customHeight="1" x14ac:dyDescent="0.15">
      <c r="A17" s="225">
        <v>44666</v>
      </c>
      <c r="B17" s="226" t="str">
        <f t="shared" si="0"/>
        <v>金</v>
      </c>
      <c r="C17" s="228" t="s">
        <v>653</v>
      </c>
      <c r="D17" s="225">
        <v>44696</v>
      </c>
      <c r="E17" s="226" t="str">
        <f t="shared" si="1"/>
        <v>日</v>
      </c>
      <c r="F17" s="228"/>
      <c r="G17" s="225">
        <v>44727</v>
      </c>
      <c r="H17" s="226" t="str">
        <f t="shared" si="2"/>
        <v>水</v>
      </c>
      <c r="I17" s="251" t="s">
        <v>658</v>
      </c>
      <c r="J17" s="225">
        <v>44757</v>
      </c>
      <c r="K17" s="226" t="str">
        <f t="shared" si="3"/>
        <v>金</v>
      </c>
      <c r="L17" s="228" t="s">
        <v>597</v>
      </c>
      <c r="M17" s="225">
        <v>44788</v>
      </c>
      <c r="N17" s="226" t="str">
        <f t="shared" si="4"/>
        <v>月</v>
      </c>
      <c r="O17" s="314"/>
      <c r="P17" s="225">
        <v>44819</v>
      </c>
      <c r="Q17" s="226" t="str">
        <f t="shared" si="5"/>
        <v>木</v>
      </c>
      <c r="R17" s="228"/>
      <c r="S17" s="225">
        <v>44849</v>
      </c>
      <c r="T17" s="226" t="str">
        <f t="shared" si="6"/>
        <v>土</v>
      </c>
      <c r="U17" s="346" t="s">
        <v>708</v>
      </c>
      <c r="V17" s="225">
        <v>44880</v>
      </c>
      <c r="W17" s="226" t="str">
        <f t="shared" si="7"/>
        <v>火</v>
      </c>
      <c r="X17" s="278"/>
      <c r="Y17" s="225">
        <v>44910</v>
      </c>
      <c r="Z17" s="226" t="str">
        <f t="shared" si="8"/>
        <v>木</v>
      </c>
      <c r="AA17" s="245" t="s">
        <v>731</v>
      </c>
      <c r="AB17" s="225">
        <v>44941</v>
      </c>
      <c r="AC17" s="226" t="str">
        <f t="shared" si="9"/>
        <v>日</v>
      </c>
      <c r="AD17" s="296"/>
      <c r="AE17" s="291">
        <v>44972</v>
      </c>
      <c r="AF17" s="226" t="str">
        <f t="shared" si="10"/>
        <v>水</v>
      </c>
      <c r="AG17" s="228" t="s">
        <v>354</v>
      </c>
      <c r="AH17" s="225">
        <v>45000</v>
      </c>
      <c r="AI17" s="226" t="str">
        <f t="shared" si="11"/>
        <v>水</v>
      </c>
      <c r="AJ17" s="228" t="s">
        <v>697</v>
      </c>
      <c r="AL17" s="256">
        <v>45006</v>
      </c>
      <c r="AM17" s="257" t="s">
        <v>329</v>
      </c>
    </row>
    <row r="18" spans="1:39" ht="34.5" customHeight="1" x14ac:dyDescent="0.15">
      <c r="A18" s="225">
        <v>44667</v>
      </c>
      <c r="B18" s="226" t="str">
        <f t="shared" si="0"/>
        <v>土</v>
      </c>
      <c r="C18" s="237"/>
      <c r="D18" s="225">
        <v>44697</v>
      </c>
      <c r="E18" s="226" t="str">
        <f t="shared" si="1"/>
        <v>月</v>
      </c>
      <c r="F18" s="251" t="s">
        <v>560</v>
      </c>
      <c r="G18" s="225">
        <v>44728</v>
      </c>
      <c r="H18" s="226" t="str">
        <f t="shared" si="2"/>
        <v>木</v>
      </c>
      <c r="I18" s="228" t="s">
        <v>711</v>
      </c>
      <c r="J18" s="225">
        <v>44758</v>
      </c>
      <c r="K18" s="226" t="str">
        <f t="shared" si="3"/>
        <v>土</v>
      </c>
      <c r="L18" s="321" t="s">
        <v>419</v>
      </c>
      <c r="M18" s="225">
        <v>44789</v>
      </c>
      <c r="N18" s="226" t="str">
        <f t="shared" si="4"/>
        <v>火</v>
      </c>
      <c r="O18" s="315"/>
      <c r="P18" s="225">
        <v>44820</v>
      </c>
      <c r="Q18" s="226" t="str">
        <f t="shared" si="5"/>
        <v>金</v>
      </c>
      <c r="R18" s="228" t="s">
        <v>382</v>
      </c>
      <c r="S18" s="225">
        <v>44850</v>
      </c>
      <c r="T18" s="226" t="str">
        <f t="shared" si="6"/>
        <v>日</v>
      </c>
      <c r="U18" s="228"/>
      <c r="V18" s="225">
        <v>44881</v>
      </c>
      <c r="W18" s="226" t="str">
        <f t="shared" si="7"/>
        <v>水</v>
      </c>
      <c r="X18" s="251" t="s">
        <v>673</v>
      </c>
      <c r="Y18" s="225">
        <v>44911</v>
      </c>
      <c r="Z18" s="226" t="str">
        <f t="shared" si="8"/>
        <v>金</v>
      </c>
      <c r="AA18" s="245"/>
      <c r="AB18" s="225">
        <v>44942</v>
      </c>
      <c r="AC18" s="226" t="str">
        <f t="shared" si="9"/>
        <v>月</v>
      </c>
      <c r="AD18" s="305" t="s">
        <v>98</v>
      </c>
      <c r="AE18" s="291">
        <v>44973</v>
      </c>
      <c r="AF18" s="226" t="str">
        <f t="shared" si="10"/>
        <v>木</v>
      </c>
      <c r="AG18" s="228"/>
      <c r="AH18" s="225">
        <v>45001</v>
      </c>
      <c r="AI18" s="226" t="str">
        <f t="shared" si="11"/>
        <v>木</v>
      </c>
      <c r="AJ18" s="228"/>
    </row>
    <row r="19" spans="1:39" ht="34.5" customHeight="1" x14ac:dyDescent="0.15">
      <c r="A19" s="225">
        <v>44668</v>
      </c>
      <c r="B19" s="226" t="str">
        <f t="shared" si="0"/>
        <v>日</v>
      </c>
      <c r="C19" s="228"/>
      <c r="D19" s="225">
        <v>44698</v>
      </c>
      <c r="E19" s="226" t="str">
        <f t="shared" si="1"/>
        <v>火</v>
      </c>
      <c r="F19" s="280" t="s">
        <v>719</v>
      </c>
      <c r="G19" s="225">
        <v>44729</v>
      </c>
      <c r="H19" s="226" t="str">
        <f t="shared" si="2"/>
        <v>金</v>
      </c>
      <c r="I19" s="247" t="s">
        <v>700</v>
      </c>
      <c r="J19" s="225">
        <v>44759</v>
      </c>
      <c r="K19" s="226" t="str">
        <f t="shared" si="3"/>
        <v>日</v>
      </c>
      <c r="L19" s="228"/>
      <c r="M19" s="225">
        <v>44790</v>
      </c>
      <c r="N19" s="226" t="str">
        <f t="shared" si="4"/>
        <v>水</v>
      </c>
      <c r="O19" s="266" t="s">
        <v>684</v>
      </c>
      <c r="P19" s="225">
        <v>44821</v>
      </c>
      <c r="Q19" s="226" t="str">
        <f>TEXT(P19,"aaa")</f>
        <v>土</v>
      </c>
      <c r="R19" s="324" t="s">
        <v>55</v>
      </c>
      <c r="S19" s="225">
        <v>44851</v>
      </c>
      <c r="T19" s="226" t="str">
        <f t="shared" si="6"/>
        <v>月</v>
      </c>
      <c r="U19" s="304" t="s">
        <v>604</v>
      </c>
      <c r="V19" s="225">
        <v>44882</v>
      </c>
      <c r="W19" s="226" t="str">
        <f t="shared" si="7"/>
        <v>木</v>
      </c>
      <c r="X19" s="310" t="s">
        <v>575</v>
      </c>
      <c r="Y19" s="225">
        <v>44912</v>
      </c>
      <c r="Z19" s="226" t="str">
        <f t="shared" si="8"/>
        <v>土</v>
      </c>
      <c r="AA19" s="228"/>
      <c r="AB19" s="225">
        <v>44943</v>
      </c>
      <c r="AC19" s="226" t="str">
        <f t="shared" si="9"/>
        <v>火</v>
      </c>
      <c r="AD19" s="15" t="s">
        <v>709</v>
      </c>
      <c r="AE19" s="291">
        <v>44974</v>
      </c>
      <c r="AF19" s="226" t="str">
        <f t="shared" si="10"/>
        <v>金</v>
      </c>
      <c r="AG19" s="228" t="s">
        <v>58</v>
      </c>
      <c r="AH19" s="225">
        <v>45002</v>
      </c>
      <c r="AI19" s="226" t="str">
        <f t="shared" si="11"/>
        <v>金</v>
      </c>
      <c r="AJ19" s="228" t="s">
        <v>698</v>
      </c>
    </row>
    <row r="20" spans="1:39" ht="34.5" customHeight="1" x14ac:dyDescent="0.15">
      <c r="A20" s="225">
        <v>44669</v>
      </c>
      <c r="B20" s="226" t="str">
        <f t="shared" si="0"/>
        <v>月</v>
      </c>
      <c r="C20" s="307" t="s">
        <v>588</v>
      </c>
      <c r="D20" s="225">
        <v>44699</v>
      </c>
      <c r="E20" s="226" t="str">
        <f t="shared" si="1"/>
        <v>水</v>
      </c>
      <c r="F20" s="266" t="s">
        <v>720</v>
      </c>
      <c r="G20" s="225">
        <v>44730</v>
      </c>
      <c r="H20" s="226" t="str">
        <f t="shared" si="2"/>
        <v>土</v>
      </c>
      <c r="I20" s="321"/>
      <c r="J20" s="225">
        <v>44760</v>
      </c>
      <c r="K20" s="226" t="str">
        <f t="shared" si="3"/>
        <v>月</v>
      </c>
      <c r="L20" s="246" t="s">
        <v>87</v>
      </c>
      <c r="M20" s="225">
        <v>44791</v>
      </c>
      <c r="N20" s="226" t="str">
        <f t="shared" si="4"/>
        <v>木</v>
      </c>
      <c r="O20" s="242" t="s">
        <v>682</v>
      </c>
      <c r="P20" s="225">
        <v>44822</v>
      </c>
      <c r="Q20" s="226" t="str">
        <f t="shared" si="5"/>
        <v>日</v>
      </c>
      <c r="R20" s="294"/>
      <c r="S20" s="225">
        <v>44852</v>
      </c>
      <c r="T20" s="226" t="str">
        <f t="shared" si="6"/>
        <v>火</v>
      </c>
      <c r="U20" s="228"/>
      <c r="V20" s="225">
        <v>44883</v>
      </c>
      <c r="W20" s="226" t="str">
        <f t="shared" si="7"/>
        <v>金</v>
      </c>
      <c r="X20" s="245" t="s">
        <v>56</v>
      </c>
      <c r="Y20" s="225">
        <v>44913</v>
      </c>
      <c r="Z20" s="226" t="str">
        <f t="shared" si="8"/>
        <v>日</v>
      </c>
      <c r="AA20" s="228"/>
      <c r="AB20" s="225">
        <v>44944</v>
      </c>
      <c r="AC20" s="226" t="str">
        <f t="shared" si="9"/>
        <v>水</v>
      </c>
      <c r="AD20" s="342" t="s">
        <v>396</v>
      </c>
      <c r="AE20" s="291">
        <v>44975</v>
      </c>
      <c r="AF20" s="226" t="str">
        <f t="shared" si="10"/>
        <v>土</v>
      </c>
      <c r="AG20" s="228"/>
      <c r="AH20" s="225">
        <v>45003</v>
      </c>
      <c r="AI20" s="226" t="str">
        <f t="shared" si="11"/>
        <v>土</v>
      </c>
      <c r="AJ20" s="321"/>
      <c r="AK20" s="130"/>
    </row>
    <row r="21" spans="1:39" ht="34.5" customHeight="1" x14ac:dyDescent="0.15">
      <c r="A21" s="225">
        <v>44670</v>
      </c>
      <c r="B21" s="226" t="str">
        <f t="shared" si="0"/>
        <v>火</v>
      </c>
      <c r="C21" s="228" t="s">
        <v>580</v>
      </c>
      <c r="D21" s="225">
        <v>44700</v>
      </c>
      <c r="E21" s="226" t="str">
        <f t="shared" si="1"/>
        <v>木</v>
      </c>
      <c r="F21" s="304" t="s">
        <v>690</v>
      </c>
      <c r="G21" s="225">
        <v>44731</v>
      </c>
      <c r="H21" s="226" t="str">
        <f t="shared" si="2"/>
        <v>日</v>
      </c>
      <c r="I21" s="321"/>
      <c r="J21" s="225">
        <v>44761</v>
      </c>
      <c r="K21" s="226" t="str">
        <f t="shared" si="3"/>
        <v>火</v>
      </c>
      <c r="L21" s="265"/>
      <c r="M21" s="225">
        <v>44792</v>
      </c>
      <c r="N21" s="226" t="str">
        <f t="shared" si="4"/>
        <v>金</v>
      </c>
      <c r="O21" s="266" t="s">
        <v>683</v>
      </c>
      <c r="P21" s="225">
        <v>44823</v>
      </c>
      <c r="Q21" s="226" t="str">
        <f t="shared" si="5"/>
        <v>月</v>
      </c>
      <c r="R21" s="246" t="s">
        <v>89</v>
      </c>
      <c r="S21" s="225">
        <v>44853</v>
      </c>
      <c r="T21" s="226" t="str">
        <f t="shared" si="6"/>
        <v>水</v>
      </c>
      <c r="U21" s="266" t="s">
        <v>582</v>
      </c>
      <c r="V21" s="225">
        <v>44884</v>
      </c>
      <c r="W21" s="226" t="str">
        <f t="shared" si="7"/>
        <v>土</v>
      </c>
      <c r="X21" s="245" t="s">
        <v>91</v>
      </c>
      <c r="Y21" s="225">
        <v>44914</v>
      </c>
      <c r="Z21" s="226" t="str">
        <f t="shared" si="8"/>
        <v>月</v>
      </c>
      <c r="AA21" s="228"/>
      <c r="AB21" s="225">
        <v>44945</v>
      </c>
      <c r="AC21" s="226" t="str">
        <f t="shared" si="9"/>
        <v>木</v>
      </c>
      <c r="AD21" s="15"/>
      <c r="AE21" s="291">
        <v>44976</v>
      </c>
      <c r="AF21" s="226" t="str">
        <f t="shared" si="10"/>
        <v>日</v>
      </c>
      <c r="AG21" s="228"/>
      <c r="AH21" s="225">
        <v>45004</v>
      </c>
      <c r="AI21" s="226" t="str">
        <f t="shared" si="11"/>
        <v>日</v>
      </c>
      <c r="AJ21" s="247"/>
      <c r="AK21" s="20"/>
    </row>
    <row r="22" spans="1:39" ht="34.5" customHeight="1" x14ac:dyDescent="0.15">
      <c r="A22" s="225">
        <v>44671</v>
      </c>
      <c r="B22" s="226" t="str">
        <f t="shared" si="0"/>
        <v>水</v>
      </c>
      <c r="C22" s="278" t="s">
        <v>655</v>
      </c>
      <c r="D22" s="225">
        <v>44701</v>
      </c>
      <c r="E22" s="226" t="str">
        <f t="shared" si="1"/>
        <v>金</v>
      </c>
      <c r="F22" s="352" t="s">
        <v>740</v>
      </c>
      <c r="G22" s="225">
        <v>44732</v>
      </c>
      <c r="H22" s="226" t="str">
        <f t="shared" si="2"/>
        <v>月</v>
      </c>
      <c r="I22" s="328"/>
      <c r="J22" s="225">
        <v>44762</v>
      </c>
      <c r="K22" s="226" t="str">
        <f t="shared" si="3"/>
        <v>水</v>
      </c>
      <c r="L22" s="228" t="s">
        <v>348</v>
      </c>
      <c r="M22" s="225">
        <v>44793</v>
      </c>
      <c r="N22" s="226" t="str">
        <f t="shared" si="4"/>
        <v>土</v>
      </c>
      <c r="O22" s="349" t="s">
        <v>309</v>
      </c>
      <c r="P22" s="225">
        <v>44824</v>
      </c>
      <c r="Q22" s="226" t="str">
        <f t="shared" si="5"/>
        <v>火</v>
      </c>
      <c r="R22" s="318" t="s">
        <v>278</v>
      </c>
      <c r="S22" s="225">
        <v>44854</v>
      </c>
      <c r="T22" s="226" t="str">
        <f t="shared" si="6"/>
        <v>木</v>
      </c>
      <c r="U22" s="245" t="s">
        <v>573</v>
      </c>
      <c r="V22" s="225">
        <v>44885</v>
      </c>
      <c r="W22" s="226" t="str">
        <f t="shared" si="7"/>
        <v>日</v>
      </c>
      <c r="X22" s="294"/>
      <c r="Y22" s="225">
        <v>44915</v>
      </c>
      <c r="Z22" s="226" t="str">
        <f t="shared" si="8"/>
        <v>火</v>
      </c>
      <c r="AA22" s="280" t="s">
        <v>394</v>
      </c>
      <c r="AB22" s="225">
        <v>44946</v>
      </c>
      <c r="AC22" s="226" t="str">
        <f t="shared" si="9"/>
        <v>金</v>
      </c>
      <c r="AD22" s="347" t="s">
        <v>704</v>
      </c>
      <c r="AE22" s="291">
        <v>44977</v>
      </c>
      <c r="AF22" s="226" t="str">
        <f t="shared" si="10"/>
        <v>月</v>
      </c>
      <c r="AG22" s="228" t="s">
        <v>632</v>
      </c>
      <c r="AH22" s="225">
        <v>45005</v>
      </c>
      <c r="AI22" s="226" t="str">
        <f t="shared" si="11"/>
        <v>月</v>
      </c>
      <c r="AJ22" s="304" t="s">
        <v>699</v>
      </c>
    </row>
    <row r="23" spans="1:39" ht="34.5" customHeight="1" x14ac:dyDescent="0.15">
      <c r="A23" s="225">
        <v>44672</v>
      </c>
      <c r="B23" s="226" t="str">
        <f t="shared" si="0"/>
        <v>木</v>
      </c>
      <c r="C23" s="304" t="s">
        <v>583</v>
      </c>
      <c r="D23" s="225">
        <v>44702</v>
      </c>
      <c r="E23" s="226" t="str">
        <f t="shared" si="1"/>
        <v>土</v>
      </c>
      <c r="F23" s="248"/>
      <c r="G23" s="225">
        <v>44733</v>
      </c>
      <c r="H23" s="226" t="str">
        <f t="shared" si="2"/>
        <v>火</v>
      </c>
      <c r="I23" s="251" t="s">
        <v>624</v>
      </c>
      <c r="J23" s="225">
        <v>44763</v>
      </c>
      <c r="K23" s="226" t="str">
        <f t="shared" si="3"/>
        <v>木</v>
      </c>
      <c r="L23" s="228" t="s">
        <v>681</v>
      </c>
      <c r="M23" s="225">
        <v>44794</v>
      </c>
      <c r="N23" s="226" t="str">
        <f t="shared" si="4"/>
        <v>日</v>
      </c>
      <c r="O23" s="228"/>
      <c r="P23" s="225">
        <v>44825</v>
      </c>
      <c r="Q23" s="226" t="str">
        <f t="shared" si="5"/>
        <v>水</v>
      </c>
      <c r="R23" s="244"/>
      <c r="S23" s="225">
        <v>44855</v>
      </c>
      <c r="T23" s="226" t="str">
        <f t="shared" si="6"/>
        <v>金</v>
      </c>
      <c r="U23" s="228" t="s">
        <v>702</v>
      </c>
      <c r="V23" s="225">
        <v>44886</v>
      </c>
      <c r="W23" s="226" t="str">
        <f t="shared" si="7"/>
        <v>月</v>
      </c>
      <c r="X23" s="236" t="s">
        <v>37</v>
      </c>
      <c r="Y23" s="225">
        <v>44916</v>
      </c>
      <c r="Z23" s="226" t="str">
        <f t="shared" si="8"/>
        <v>水</v>
      </c>
      <c r="AA23" s="267"/>
      <c r="AB23" s="225">
        <v>44947</v>
      </c>
      <c r="AC23" s="226" t="str">
        <f t="shared" si="9"/>
        <v>土</v>
      </c>
      <c r="AD23" s="295"/>
      <c r="AE23" s="291">
        <v>44978</v>
      </c>
      <c r="AF23" s="226" t="str">
        <f t="shared" si="10"/>
        <v>火</v>
      </c>
      <c r="AG23" s="228" t="s">
        <v>677</v>
      </c>
      <c r="AH23" s="225">
        <v>45006</v>
      </c>
      <c r="AI23" s="226" t="str">
        <f t="shared" si="11"/>
        <v>火</v>
      </c>
      <c r="AJ23" s="239" t="s">
        <v>295</v>
      </c>
      <c r="AK23" s="23"/>
    </row>
    <row r="24" spans="1:39" ht="34.5" customHeight="1" x14ac:dyDescent="0.15">
      <c r="A24" s="225">
        <v>44673</v>
      </c>
      <c r="B24" s="226" t="str">
        <f t="shared" si="0"/>
        <v>金</v>
      </c>
      <c r="C24" s="228"/>
      <c r="D24" s="225">
        <v>44703</v>
      </c>
      <c r="E24" s="226" t="str">
        <f t="shared" si="1"/>
        <v>日</v>
      </c>
      <c r="F24" s="238"/>
      <c r="G24" s="225">
        <v>44734</v>
      </c>
      <c r="H24" s="226" t="str">
        <f t="shared" si="2"/>
        <v>水</v>
      </c>
      <c r="I24" s="278"/>
      <c r="J24" s="225">
        <v>44764</v>
      </c>
      <c r="K24" s="226" t="str">
        <f t="shared" si="3"/>
        <v>金</v>
      </c>
      <c r="L24" s="339" t="s">
        <v>625</v>
      </c>
      <c r="M24" s="225">
        <v>44795</v>
      </c>
      <c r="N24" s="226" t="str">
        <f t="shared" si="4"/>
        <v>月</v>
      </c>
      <c r="O24" s="304" t="s">
        <v>641</v>
      </c>
      <c r="P24" s="225">
        <v>44826</v>
      </c>
      <c r="Q24" s="226" t="str">
        <f t="shared" si="5"/>
        <v>木</v>
      </c>
      <c r="R24" s="247" t="s">
        <v>668</v>
      </c>
      <c r="S24" s="225">
        <v>44856</v>
      </c>
      <c r="T24" s="226" t="str">
        <f t="shared" si="6"/>
        <v>土</v>
      </c>
      <c r="U24" s="335" t="s">
        <v>135</v>
      </c>
      <c r="V24" s="225">
        <v>44887</v>
      </c>
      <c r="W24" s="226" t="str">
        <f t="shared" si="7"/>
        <v>火</v>
      </c>
      <c r="X24" s="244"/>
      <c r="Y24" s="225">
        <v>44917</v>
      </c>
      <c r="Z24" s="226" t="str">
        <f t="shared" si="8"/>
        <v>木</v>
      </c>
      <c r="AA24" s="280"/>
      <c r="AB24" s="225">
        <v>44948</v>
      </c>
      <c r="AC24" s="226" t="str">
        <f t="shared" si="9"/>
        <v>日</v>
      </c>
      <c r="AD24" s="228"/>
      <c r="AE24" s="291">
        <v>44979</v>
      </c>
      <c r="AF24" s="226" t="str">
        <f t="shared" si="10"/>
        <v>水</v>
      </c>
      <c r="AG24" s="232" t="s">
        <v>648</v>
      </c>
      <c r="AH24" s="225">
        <v>45007</v>
      </c>
      <c r="AI24" s="226" t="str">
        <f t="shared" si="11"/>
        <v>水</v>
      </c>
      <c r="AJ24" s="228"/>
      <c r="AK24" s="23"/>
    </row>
    <row r="25" spans="1:39" ht="34.5" customHeight="1" x14ac:dyDescent="0.15">
      <c r="A25" s="225">
        <v>44674</v>
      </c>
      <c r="B25" s="226" t="str">
        <f t="shared" si="0"/>
        <v>土</v>
      </c>
      <c r="C25" s="228"/>
      <c r="D25" s="225">
        <v>44704</v>
      </c>
      <c r="E25" s="226" t="str">
        <f t="shared" si="1"/>
        <v>月</v>
      </c>
      <c r="F25" s="304" t="s">
        <v>656</v>
      </c>
      <c r="G25" s="225">
        <v>44735</v>
      </c>
      <c r="H25" s="226" t="str">
        <f t="shared" si="2"/>
        <v>木</v>
      </c>
      <c r="I25" s="242" t="s">
        <v>285</v>
      </c>
      <c r="J25" s="225">
        <v>44765</v>
      </c>
      <c r="K25" s="226" t="str">
        <f t="shared" si="3"/>
        <v>土</v>
      </c>
      <c r="L25" s="343" t="s">
        <v>680</v>
      </c>
      <c r="M25" s="225">
        <v>44796</v>
      </c>
      <c r="N25" s="226" t="str">
        <f t="shared" si="4"/>
        <v>火</v>
      </c>
      <c r="O25" s="280" t="s">
        <v>381</v>
      </c>
      <c r="P25" s="225">
        <v>44827</v>
      </c>
      <c r="Q25" s="226" t="str">
        <f t="shared" si="5"/>
        <v>金</v>
      </c>
      <c r="R25" s="246" t="s">
        <v>315</v>
      </c>
      <c r="S25" s="225">
        <v>44857</v>
      </c>
      <c r="T25" s="226" t="str">
        <f t="shared" si="6"/>
        <v>日</v>
      </c>
      <c r="U25" s="228"/>
      <c r="V25" s="225">
        <v>44888</v>
      </c>
      <c r="W25" s="226" t="str">
        <f t="shared" si="7"/>
        <v>水</v>
      </c>
      <c r="X25" s="239" t="s">
        <v>92</v>
      </c>
      <c r="Y25" s="225">
        <v>44918</v>
      </c>
      <c r="Z25" s="226" t="str">
        <f t="shared" si="8"/>
        <v>金</v>
      </c>
      <c r="AA25" s="228" t="s">
        <v>338</v>
      </c>
      <c r="AB25" s="225">
        <v>44949</v>
      </c>
      <c r="AC25" s="226" t="str">
        <f t="shared" si="9"/>
        <v>月</v>
      </c>
      <c r="AD25" s="325" t="s">
        <v>615</v>
      </c>
      <c r="AE25" s="291">
        <v>44980</v>
      </c>
      <c r="AF25" s="226" t="str">
        <f t="shared" si="10"/>
        <v>木</v>
      </c>
      <c r="AG25" s="239" t="s">
        <v>562</v>
      </c>
      <c r="AH25" s="225">
        <v>45008</v>
      </c>
      <c r="AI25" s="226" t="str">
        <f t="shared" si="11"/>
        <v>木</v>
      </c>
      <c r="AJ25" s="228"/>
    </row>
    <row r="26" spans="1:39" ht="34.5" customHeight="1" x14ac:dyDescent="0.15">
      <c r="A26" s="225">
        <v>44675</v>
      </c>
      <c r="B26" s="226" t="str">
        <f t="shared" si="0"/>
        <v>日</v>
      </c>
      <c r="C26" s="228"/>
      <c r="D26" s="225">
        <v>44705</v>
      </c>
      <c r="E26" s="226" t="str">
        <f t="shared" si="1"/>
        <v>火</v>
      </c>
      <c r="F26" s="243"/>
      <c r="G26" s="225">
        <v>44736</v>
      </c>
      <c r="H26" s="226" t="str">
        <f t="shared" si="2"/>
        <v>金</v>
      </c>
      <c r="I26" s="300"/>
      <c r="J26" s="225">
        <v>44766</v>
      </c>
      <c r="K26" s="226" t="str">
        <f t="shared" si="3"/>
        <v>日</v>
      </c>
      <c r="L26" s="276"/>
      <c r="M26" s="225">
        <v>44797</v>
      </c>
      <c r="N26" s="226" t="str">
        <f t="shared" si="4"/>
        <v>水</v>
      </c>
      <c r="O26" s="228"/>
      <c r="P26" s="225">
        <v>44828</v>
      </c>
      <c r="Q26" s="226" t="str">
        <f t="shared" si="5"/>
        <v>土</v>
      </c>
      <c r="R26" s="228"/>
      <c r="S26" s="225">
        <v>44858</v>
      </c>
      <c r="T26" s="226" t="str">
        <f t="shared" si="6"/>
        <v>月</v>
      </c>
      <c r="U26" s="228"/>
      <c r="V26" s="225">
        <v>44889</v>
      </c>
      <c r="W26" s="226" t="str">
        <f t="shared" si="7"/>
        <v>木</v>
      </c>
      <c r="X26" s="247" t="s">
        <v>736</v>
      </c>
      <c r="Y26" s="225">
        <v>44919</v>
      </c>
      <c r="Z26" s="226" t="str">
        <f t="shared" si="8"/>
        <v>土</v>
      </c>
      <c r="AA26" s="267"/>
      <c r="AB26" s="225">
        <v>44950</v>
      </c>
      <c r="AC26" s="226" t="str">
        <f t="shared" si="9"/>
        <v>火</v>
      </c>
      <c r="AD26" s="15" t="s">
        <v>340</v>
      </c>
      <c r="AE26" s="291">
        <v>44981</v>
      </c>
      <c r="AF26" s="226" t="str">
        <f t="shared" si="10"/>
        <v>金</v>
      </c>
      <c r="AG26" s="326" t="s">
        <v>737</v>
      </c>
      <c r="AH26" s="225">
        <v>45009</v>
      </c>
      <c r="AI26" s="226" t="str">
        <f t="shared" si="11"/>
        <v>金</v>
      </c>
      <c r="AJ26" s="320" t="s">
        <v>63</v>
      </c>
    </row>
    <row r="27" spans="1:39" ht="34.5" customHeight="1" x14ac:dyDescent="0.15">
      <c r="A27" s="225">
        <v>44676</v>
      </c>
      <c r="B27" s="226" t="str">
        <f t="shared" si="0"/>
        <v>月</v>
      </c>
      <c r="C27" s="247" t="s">
        <v>622</v>
      </c>
      <c r="D27" s="225">
        <v>44706</v>
      </c>
      <c r="E27" s="226" t="str">
        <f t="shared" si="1"/>
        <v>水</v>
      </c>
      <c r="F27" s="252" t="s">
        <v>713</v>
      </c>
      <c r="G27" s="225">
        <v>44737</v>
      </c>
      <c r="H27" s="226" t="str">
        <f t="shared" si="2"/>
        <v>土</v>
      </c>
      <c r="I27" s="252"/>
      <c r="J27" s="225">
        <v>44767</v>
      </c>
      <c r="K27" s="226" t="str">
        <f t="shared" si="3"/>
        <v>月</v>
      </c>
      <c r="L27" s="321" t="s">
        <v>669</v>
      </c>
      <c r="M27" s="225">
        <v>44798</v>
      </c>
      <c r="N27" s="226" t="str">
        <f t="shared" si="4"/>
        <v>木</v>
      </c>
      <c r="O27" s="228"/>
      <c r="P27" s="225">
        <v>44829</v>
      </c>
      <c r="Q27" s="226" t="str">
        <f t="shared" si="5"/>
        <v>日</v>
      </c>
      <c r="R27" s="254"/>
      <c r="S27" s="225">
        <v>44859</v>
      </c>
      <c r="T27" s="226" t="str">
        <f t="shared" si="6"/>
        <v>火</v>
      </c>
      <c r="U27" s="243"/>
      <c r="V27" s="225">
        <v>44890</v>
      </c>
      <c r="W27" s="226" t="str">
        <f t="shared" si="7"/>
        <v>金</v>
      </c>
      <c r="X27" s="266" t="s">
        <v>393</v>
      </c>
      <c r="Y27" s="225">
        <v>44920</v>
      </c>
      <c r="Z27" s="226" t="str">
        <f t="shared" si="8"/>
        <v>日</v>
      </c>
      <c r="AA27" s="228"/>
      <c r="AB27" s="225">
        <v>44951</v>
      </c>
      <c r="AC27" s="226" t="str">
        <f t="shared" si="9"/>
        <v>水</v>
      </c>
      <c r="AD27" s="340" t="s">
        <v>674</v>
      </c>
      <c r="AE27" s="291">
        <v>44982</v>
      </c>
      <c r="AF27" s="226" t="str">
        <f t="shared" si="10"/>
        <v>土</v>
      </c>
      <c r="AG27" s="228"/>
      <c r="AH27" s="225">
        <v>45010</v>
      </c>
      <c r="AI27" s="226" t="str">
        <f t="shared" si="11"/>
        <v>土</v>
      </c>
      <c r="AJ27" s="335" t="s">
        <v>296</v>
      </c>
    </row>
    <row r="28" spans="1:39" ht="34.5" customHeight="1" x14ac:dyDescent="0.15">
      <c r="A28" s="225">
        <v>44677</v>
      </c>
      <c r="B28" s="226" t="str">
        <f t="shared" si="0"/>
        <v>火</v>
      </c>
      <c r="C28" s="228" t="s">
        <v>280</v>
      </c>
      <c r="D28" s="225">
        <v>44707</v>
      </c>
      <c r="E28" s="226" t="str">
        <f t="shared" si="1"/>
        <v>木</v>
      </c>
      <c r="F28" s="232" t="s">
        <v>685</v>
      </c>
      <c r="G28" s="225">
        <v>44738</v>
      </c>
      <c r="H28" s="226" t="str">
        <f t="shared" si="2"/>
        <v>日</v>
      </c>
      <c r="I28" s="332" t="s">
        <v>707</v>
      </c>
      <c r="J28" s="225">
        <v>44768</v>
      </c>
      <c r="K28" s="226" t="str">
        <f t="shared" si="3"/>
        <v>火</v>
      </c>
      <c r="L28" s="335" t="s">
        <v>625</v>
      </c>
      <c r="M28" s="225">
        <v>44799</v>
      </c>
      <c r="N28" s="226" t="str">
        <f t="shared" si="4"/>
        <v>金</v>
      </c>
      <c r="O28" s="266" t="s">
        <v>667</v>
      </c>
      <c r="P28" s="225">
        <v>44830</v>
      </c>
      <c r="Q28" s="226" t="str">
        <f t="shared" si="5"/>
        <v>月</v>
      </c>
      <c r="R28" s="304" t="s">
        <v>598</v>
      </c>
      <c r="S28" s="225">
        <v>44860</v>
      </c>
      <c r="T28" s="226" t="str">
        <f t="shared" si="6"/>
        <v>水</v>
      </c>
      <c r="U28" s="228"/>
      <c r="V28" s="225">
        <v>44891</v>
      </c>
      <c r="W28" s="226" t="str">
        <f t="shared" si="7"/>
        <v>土</v>
      </c>
      <c r="X28" s="331" t="s">
        <v>629</v>
      </c>
      <c r="Y28" s="225">
        <v>44921</v>
      </c>
      <c r="Z28" s="226" t="str">
        <f t="shared" si="8"/>
        <v>月</v>
      </c>
      <c r="AA28" s="266" t="s">
        <v>395</v>
      </c>
      <c r="AB28" s="225">
        <v>44952</v>
      </c>
      <c r="AC28" s="226" t="str">
        <f t="shared" si="9"/>
        <v>木</v>
      </c>
      <c r="AD28" s="298" t="s">
        <v>466</v>
      </c>
      <c r="AE28" s="291">
        <v>44983</v>
      </c>
      <c r="AF28" s="226" t="str">
        <f t="shared" si="10"/>
        <v>日</v>
      </c>
      <c r="AG28" s="228"/>
      <c r="AH28" s="225">
        <v>45011</v>
      </c>
      <c r="AI28" s="226" t="str">
        <f t="shared" si="11"/>
        <v>日</v>
      </c>
      <c r="AJ28" s="228"/>
    </row>
    <row r="29" spans="1:39" ht="34.5" customHeight="1" x14ac:dyDescent="0.15">
      <c r="A29" s="225">
        <v>44678</v>
      </c>
      <c r="B29" s="226" t="str">
        <f t="shared" si="0"/>
        <v>水</v>
      </c>
      <c r="C29" s="309" t="s">
        <v>712</v>
      </c>
      <c r="D29" s="225">
        <v>44708</v>
      </c>
      <c r="E29" s="226" t="str">
        <f t="shared" si="1"/>
        <v>金</v>
      </c>
      <c r="F29" s="232" t="s">
        <v>717</v>
      </c>
      <c r="G29" s="225">
        <v>44739</v>
      </c>
      <c r="H29" s="226" t="str">
        <f t="shared" si="2"/>
        <v>月</v>
      </c>
      <c r="I29" s="243" t="s">
        <v>640</v>
      </c>
      <c r="J29" s="225">
        <v>44769</v>
      </c>
      <c r="K29" s="226" t="str">
        <f t="shared" si="3"/>
        <v>水</v>
      </c>
      <c r="L29" s="266" t="s">
        <v>661</v>
      </c>
      <c r="M29" s="225">
        <v>44800</v>
      </c>
      <c r="N29" s="226" t="str">
        <f t="shared" si="4"/>
        <v>土</v>
      </c>
      <c r="O29" s="228"/>
      <c r="P29" s="225">
        <v>44831</v>
      </c>
      <c r="Q29" s="226" t="str">
        <f t="shared" si="5"/>
        <v>火</v>
      </c>
      <c r="R29" s="228" t="s">
        <v>574</v>
      </c>
      <c r="S29" s="225">
        <v>44861</v>
      </c>
      <c r="T29" s="226" t="str">
        <f t="shared" si="6"/>
        <v>木</v>
      </c>
      <c r="U29" s="266" t="s">
        <v>617</v>
      </c>
      <c r="V29" s="225">
        <v>44892</v>
      </c>
      <c r="W29" s="226" t="str">
        <f t="shared" si="7"/>
        <v>日</v>
      </c>
      <c r="X29" s="228"/>
      <c r="Y29" s="225">
        <v>44922</v>
      </c>
      <c r="Z29" s="226" t="str">
        <f t="shared" si="8"/>
        <v>火</v>
      </c>
      <c r="AA29" s="228"/>
      <c r="AB29" s="225">
        <v>44953</v>
      </c>
      <c r="AC29" s="226" t="str">
        <f t="shared" si="9"/>
        <v>金</v>
      </c>
      <c r="AD29" s="306" t="s">
        <v>567</v>
      </c>
      <c r="AE29" s="291">
        <v>44984</v>
      </c>
      <c r="AF29" s="226" t="str">
        <f t="shared" si="10"/>
        <v>月</v>
      </c>
      <c r="AG29" s="304" t="s">
        <v>689</v>
      </c>
      <c r="AH29" s="225">
        <v>45012</v>
      </c>
      <c r="AI29" s="226" t="str">
        <f t="shared" si="11"/>
        <v>月</v>
      </c>
      <c r="AJ29" s="228" t="s">
        <v>635</v>
      </c>
    </row>
    <row r="30" spans="1:39" ht="34.5" customHeight="1" x14ac:dyDescent="0.15">
      <c r="A30" s="225">
        <v>44679</v>
      </c>
      <c r="B30" s="226" t="str">
        <f t="shared" si="0"/>
        <v>木</v>
      </c>
      <c r="C30" s="304" t="s">
        <v>623</v>
      </c>
      <c r="D30" s="225">
        <v>44709</v>
      </c>
      <c r="E30" s="226" t="str">
        <f t="shared" si="1"/>
        <v>土</v>
      </c>
      <c r="F30" s="285"/>
      <c r="G30" s="225">
        <v>44740</v>
      </c>
      <c r="H30" s="226" t="str">
        <f t="shared" si="2"/>
        <v>火</v>
      </c>
      <c r="I30" s="280" t="s">
        <v>742</v>
      </c>
      <c r="J30" s="225">
        <v>44770</v>
      </c>
      <c r="K30" s="226" t="str">
        <f t="shared" si="3"/>
        <v>木</v>
      </c>
      <c r="L30" s="278" t="s">
        <v>686</v>
      </c>
      <c r="M30" s="225">
        <v>44801</v>
      </c>
      <c r="N30" s="226" t="str">
        <f t="shared" si="4"/>
        <v>日</v>
      </c>
      <c r="O30" s="228"/>
      <c r="P30" s="225">
        <v>44832</v>
      </c>
      <c r="Q30" s="226" t="str">
        <f t="shared" si="5"/>
        <v>水</v>
      </c>
      <c r="R30" s="251" t="s">
        <v>687</v>
      </c>
      <c r="S30" s="225">
        <v>44862</v>
      </c>
      <c r="T30" s="226" t="str">
        <f t="shared" si="6"/>
        <v>金</v>
      </c>
      <c r="U30" s="280" t="s">
        <v>389</v>
      </c>
      <c r="V30" s="225">
        <v>44893</v>
      </c>
      <c r="W30" s="226" t="str">
        <f t="shared" si="7"/>
        <v>月</v>
      </c>
      <c r="X30" s="304" t="s">
        <v>647</v>
      </c>
      <c r="Y30" s="225">
        <v>44923</v>
      </c>
      <c r="Z30" s="226" t="str">
        <f t="shared" si="8"/>
        <v>水</v>
      </c>
      <c r="AA30" s="228" t="s">
        <v>124</v>
      </c>
      <c r="AB30" s="225">
        <v>44954</v>
      </c>
      <c r="AC30" s="226" t="str">
        <f t="shared" si="9"/>
        <v>土</v>
      </c>
      <c r="AD30" s="299"/>
      <c r="AE30" s="291">
        <v>44985</v>
      </c>
      <c r="AF30" s="226" t="str">
        <f t="shared" si="10"/>
        <v>火</v>
      </c>
      <c r="AG30" s="321"/>
      <c r="AH30" s="225">
        <v>45013</v>
      </c>
      <c r="AI30" s="226" t="str">
        <f t="shared" si="11"/>
        <v>火</v>
      </c>
      <c r="AJ30" s="228"/>
    </row>
    <row r="31" spans="1:39" ht="34.5" customHeight="1" x14ac:dyDescent="0.15">
      <c r="A31" s="225">
        <v>44680</v>
      </c>
      <c r="B31" s="226" t="str">
        <f t="shared" si="0"/>
        <v>金</v>
      </c>
      <c r="C31" s="239" t="s">
        <v>67</v>
      </c>
      <c r="D31" s="225">
        <v>44710</v>
      </c>
      <c r="E31" s="226" t="str">
        <f t="shared" si="1"/>
        <v>日</v>
      </c>
      <c r="F31" s="351" t="s">
        <v>584</v>
      </c>
      <c r="G31" s="225">
        <v>44741</v>
      </c>
      <c r="H31" s="226" t="str">
        <f t="shared" si="2"/>
        <v>水</v>
      </c>
      <c r="I31" s="266" t="s">
        <v>660</v>
      </c>
      <c r="J31" s="225">
        <v>44771</v>
      </c>
      <c r="K31" s="226" t="str">
        <f t="shared" si="3"/>
        <v>金</v>
      </c>
      <c r="L31" s="280" t="s">
        <v>590</v>
      </c>
      <c r="M31" s="225">
        <v>44802</v>
      </c>
      <c r="N31" s="226" t="str">
        <f t="shared" si="4"/>
        <v>月</v>
      </c>
      <c r="O31" s="228"/>
      <c r="P31" s="225">
        <v>44833</v>
      </c>
      <c r="Q31" s="226" t="str">
        <f t="shared" si="5"/>
        <v>木</v>
      </c>
      <c r="R31" s="251" t="s">
        <v>637</v>
      </c>
      <c r="S31" s="225">
        <v>44863</v>
      </c>
      <c r="T31" s="226" t="str">
        <f t="shared" si="6"/>
        <v>土</v>
      </c>
      <c r="U31" s="277"/>
      <c r="V31" s="225">
        <v>44894</v>
      </c>
      <c r="W31" s="226" t="str">
        <f t="shared" si="7"/>
        <v>火</v>
      </c>
      <c r="X31" s="301" t="s">
        <v>510</v>
      </c>
      <c r="Y31" s="225">
        <v>44924</v>
      </c>
      <c r="Z31" s="226" t="str">
        <f t="shared" si="8"/>
        <v>木</v>
      </c>
      <c r="AA31" s="228"/>
      <c r="AB31" s="225">
        <v>44955</v>
      </c>
      <c r="AC31" s="226" t="str">
        <f t="shared" si="9"/>
        <v>日</v>
      </c>
      <c r="AD31" s="297"/>
      <c r="AE31" s="225"/>
      <c r="AF31" s="9"/>
      <c r="AG31" s="228"/>
      <c r="AH31" s="225">
        <v>45014</v>
      </c>
      <c r="AI31" s="226" t="str">
        <f t="shared" si="11"/>
        <v>水</v>
      </c>
      <c r="AJ31" s="228"/>
    </row>
    <row r="32" spans="1:39" ht="34.5" customHeight="1" x14ac:dyDescent="0.15">
      <c r="A32" s="225">
        <v>44681</v>
      </c>
      <c r="B32" s="226" t="str">
        <f t="shared" si="0"/>
        <v>土</v>
      </c>
      <c r="C32" s="280"/>
      <c r="D32" s="225">
        <v>44711</v>
      </c>
      <c r="E32" s="226" t="str">
        <f t="shared" si="1"/>
        <v>月</v>
      </c>
      <c r="F32" s="277"/>
      <c r="G32" s="225">
        <v>44742</v>
      </c>
      <c r="H32" s="226" t="str">
        <f t="shared" si="2"/>
        <v>木</v>
      </c>
      <c r="I32" s="336" t="s">
        <v>638</v>
      </c>
      <c r="J32" s="225">
        <v>44772</v>
      </c>
      <c r="K32" s="226" t="str">
        <f t="shared" si="3"/>
        <v>土</v>
      </c>
      <c r="L32" s="228"/>
      <c r="M32" s="225">
        <v>44803</v>
      </c>
      <c r="N32" s="226" t="str">
        <f t="shared" si="4"/>
        <v>火</v>
      </c>
      <c r="O32" s="243" t="s">
        <v>350</v>
      </c>
      <c r="P32" s="225">
        <v>44834</v>
      </c>
      <c r="Q32" s="226" t="str">
        <f t="shared" si="5"/>
        <v>金</v>
      </c>
      <c r="R32" s="247" t="s">
        <v>599</v>
      </c>
      <c r="S32" s="225">
        <v>44864</v>
      </c>
      <c r="T32" s="226" t="str">
        <f t="shared" si="6"/>
        <v>日</v>
      </c>
      <c r="U32" s="228"/>
      <c r="V32" s="225">
        <v>44895</v>
      </c>
      <c r="W32" s="226" t="str">
        <f t="shared" si="7"/>
        <v>水</v>
      </c>
      <c r="X32" s="10"/>
      <c r="Y32" s="225">
        <v>44925</v>
      </c>
      <c r="Z32" s="226" t="str">
        <f t="shared" si="8"/>
        <v>金</v>
      </c>
      <c r="AA32" s="228"/>
      <c r="AB32" s="225">
        <v>44956</v>
      </c>
      <c r="AC32" s="226" t="str">
        <f t="shared" si="9"/>
        <v>月</v>
      </c>
      <c r="AD32" s="341" t="s">
        <v>739</v>
      </c>
      <c r="AE32" s="225"/>
      <c r="AF32" s="33"/>
      <c r="AG32" s="228"/>
      <c r="AH32" s="225">
        <v>45015</v>
      </c>
      <c r="AI32" s="226" t="str">
        <f t="shared" si="11"/>
        <v>木</v>
      </c>
      <c r="AJ32" s="228"/>
    </row>
    <row r="33" spans="1:36" ht="35.25" customHeight="1" x14ac:dyDescent="0.15">
      <c r="A33" s="361"/>
      <c r="B33" s="362"/>
      <c r="C33" s="362"/>
      <c r="D33" s="225">
        <v>44712</v>
      </c>
      <c r="E33" s="226" t="str">
        <f t="shared" si="1"/>
        <v>火</v>
      </c>
      <c r="F33" s="228" t="s">
        <v>586</v>
      </c>
      <c r="G33" s="225"/>
      <c r="H33" s="5"/>
      <c r="I33" s="22"/>
      <c r="J33" s="225">
        <v>44773</v>
      </c>
      <c r="K33" s="226" t="str">
        <f t="shared" si="3"/>
        <v>日</v>
      </c>
      <c r="L33" s="228"/>
      <c r="M33" s="225">
        <v>44804</v>
      </c>
      <c r="N33" s="226" t="str">
        <f t="shared" si="4"/>
        <v>水</v>
      </c>
      <c r="O33" s="228"/>
      <c r="P33" s="225"/>
      <c r="Q33" s="31"/>
      <c r="R33" s="36"/>
      <c r="S33" s="225">
        <v>44865</v>
      </c>
      <c r="T33" s="226" t="str">
        <f t="shared" si="6"/>
        <v>月</v>
      </c>
      <c r="U33" s="242" t="s">
        <v>628</v>
      </c>
      <c r="V33" s="225"/>
      <c r="W33" s="4"/>
      <c r="X33" s="10"/>
      <c r="Y33" s="225">
        <v>44926</v>
      </c>
      <c r="Z33" s="226" t="str">
        <f t="shared" si="8"/>
        <v>土</v>
      </c>
      <c r="AA33" s="228" t="s">
        <v>73</v>
      </c>
      <c r="AB33" s="225">
        <v>44957</v>
      </c>
      <c r="AC33" s="226" t="str">
        <f t="shared" si="9"/>
        <v>火</v>
      </c>
      <c r="AD33" s="280" t="s">
        <v>675</v>
      </c>
      <c r="AE33" s="225"/>
      <c r="AF33" s="33"/>
      <c r="AG33" s="32"/>
      <c r="AH33" s="225">
        <v>45016</v>
      </c>
      <c r="AI33" s="226" t="str">
        <f t="shared" si="11"/>
        <v>金</v>
      </c>
      <c r="AJ33" s="228" t="s">
        <v>678</v>
      </c>
    </row>
    <row r="34" spans="1:36" s="37" customFormat="1" ht="25.5" customHeight="1" thickBot="1" x14ac:dyDescent="0.2">
      <c r="A34" s="389" t="s">
        <v>74</v>
      </c>
      <c r="B34" s="389"/>
      <c r="C34" s="389"/>
      <c r="D34" s="414" t="s">
        <v>593</v>
      </c>
      <c r="E34" s="414"/>
      <c r="F34" s="414"/>
      <c r="G34" s="391" t="s">
        <v>75</v>
      </c>
      <c r="H34" s="391"/>
      <c r="I34" s="391"/>
      <c r="J34" s="390" t="s">
        <v>76</v>
      </c>
      <c r="K34" s="390"/>
      <c r="L34" s="390"/>
      <c r="M34" s="391"/>
      <c r="N34" s="392"/>
      <c r="O34" s="392"/>
      <c r="P34" s="390" t="s">
        <v>77</v>
      </c>
      <c r="Q34" s="386"/>
      <c r="R34" s="386"/>
      <c r="S34" s="386" t="s">
        <v>78</v>
      </c>
      <c r="T34" s="386"/>
      <c r="U34" s="386"/>
      <c r="V34" s="386"/>
      <c r="W34" s="386"/>
      <c r="X34" s="386"/>
      <c r="Y34" s="390" t="s">
        <v>118</v>
      </c>
      <c r="Z34" s="390"/>
      <c r="AA34" s="390"/>
      <c r="AB34" s="393"/>
      <c r="AC34" s="393"/>
      <c r="AD34" s="393"/>
      <c r="AE34" s="394" t="s">
        <v>117</v>
      </c>
      <c r="AF34" s="394"/>
      <c r="AG34" s="394"/>
      <c r="AH34" s="386" t="s">
        <v>79</v>
      </c>
      <c r="AI34" s="386"/>
      <c r="AJ34" s="386"/>
    </row>
    <row r="35" spans="1:36" s="37" customFormat="1" ht="27" customHeight="1" thickBot="1" x14ac:dyDescent="0.2">
      <c r="A35" s="370" t="s">
        <v>581</v>
      </c>
      <c r="B35" s="370"/>
      <c r="C35" s="370"/>
      <c r="D35" s="370" t="s">
        <v>585</v>
      </c>
      <c r="E35" s="370"/>
      <c r="F35" s="370"/>
      <c r="G35" s="370" t="s">
        <v>591</v>
      </c>
      <c r="H35" s="370"/>
      <c r="I35" s="370"/>
      <c r="J35" s="370" t="s">
        <v>592</v>
      </c>
      <c r="K35" s="370"/>
      <c r="L35" s="370"/>
      <c r="M35" s="370" t="s">
        <v>594</v>
      </c>
      <c r="N35" s="370"/>
      <c r="O35" s="370"/>
      <c r="P35" s="370" t="s">
        <v>600</v>
      </c>
      <c r="Q35" s="370"/>
      <c r="R35" s="370"/>
      <c r="S35" s="370" t="s">
        <v>608</v>
      </c>
      <c r="T35" s="370"/>
      <c r="U35" s="370"/>
      <c r="V35" s="370" t="s">
        <v>609</v>
      </c>
      <c r="W35" s="370"/>
      <c r="X35" s="370"/>
      <c r="Y35" s="372" t="s">
        <v>611</v>
      </c>
      <c r="Z35" s="372"/>
      <c r="AA35" s="372"/>
      <c r="AB35" s="370" t="s">
        <v>612</v>
      </c>
      <c r="AC35" s="370"/>
      <c r="AD35" s="370"/>
      <c r="AE35" s="370" t="s">
        <v>616</v>
      </c>
      <c r="AF35" s="370"/>
      <c r="AG35" s="370"/>
      <c r="AH35" s="362" t="s">
        <v>620</v>
      </c>
      <c r="AI35" s="362"/>
      <c r="AJ35" s="362"/>
    </row>
    <row r="36" spans="1:36" x14ac:dyDescent="0.15">
      <c r="A36" s="375" t="s">
        <v>643</v>
      </c>
      <c r="B36" s="376"/>
      <c r="C36" s="376"/>
      <c r="D36" s="377"/>
      <c r="E36" s="377"/>
      <c r="F36" s="377"/>
      <c r="G36" s="378"/>
      <c r="H36" s="378"/>
      <c r="I36" s="378"/>
      <c r="J36" s="378"/>
      <c r="K36" s="378"/>
      <c r="L36" s="378"/>
      <c r="V36" s="379"/>
      <c r="W36" s="380"/>
      <c r="X36" s="380"/>
      <c r="AB36" s="379"/>
      <c r="AC36" s="380"/>
      <c r="AD36" s="380"/>
      <c r="AH36" s="384">
        <f>O39+AA40+AJ41</f>
        <v>201</v>
      </c>
      <c r="AI36" s="385"/>
      <c r="AJ36" s="385"/>
    </row>
    <row r="37" spans="1:36" x14ac:dyDescent="0.15">
      <c r="H37" s="23"/>
      <c r="AH37" s="382">
        <f>O40+AA41+AJ42</f>
        <v>197</v>
      </c>
      <c r="AI37" s="383"/>
      <c r="AJ37" s="383"/>
    </row>
    <row r="38" spans="1:36" x14ac:dyDescent="0.15">
      <c r="A38" s="381" t="s">
        <v>330</v>
      </c>
      <c r="B38" s="381"/>
      <c r="C38">
        <f>NETWORKDAYS(A8,A32,AL2:AL17)</f>
        <v>17</v>
      </c>
      <c r="F38">
        <f>NETWORKDAYS(D3,D33,AL2:AL17)</f>
        <v>19</v>
      </c>
      <c r="I38">
        <f>NETWORKDAYS(G3,G32,AL2:AL17)</f>
        <v>22</v>
      </c>
      <c r="L38">
        <f>NETWORKDAYS(J3,J22,AL2:AL17)</f>
        <v>13</v>
      </c>
      <c r="O38">
        <v>1</v>
      </c>
      <c r="R38">
        <f>NETWORKDAYS(P3,P32,AL2:AL17)</f>
        <v>20</v>
      </c>
      <c r="U38">
        <f>NETWORKDAYS(S3,S33,AL2:AL17)</f>
        <v>20</v>
      </c>
      <c r="X38">
        <f>NETWORKDAYS(V3,V32,AL2:AL17)</f>
        <v>20</v>
      </c>
      <c r="AA38">
        <f>NETWORKDAYS(Y3,Y25,AL2:AL17)</f>
        <v>17</v>
      </c>
      <c r="AD38">
        <f>NETWORKDAYS(AB9,AB33,AL2:AL17)</f>
        <v>16</v>
      </c>
      <c r="AG38">
        <f>NETWORKDAYS(AE3,AE30,AL2:AL17)</f>
        <v>19</v>
      </c>
      <c r="AJ38">
        <f>NETWORKDAYS(AH3,AH26,AL2:AL17)</f>
        <v>17</v>
      </c>
    </row>
    <row r="39" spans="1:36" x14ac:dyDescent="0.15">
      <c r="A39" s="264" t="s">
        <v>345</v>
      </c>
      <c r="C39" s="263">
        <v>17</v>
      </c>
      <c r="D39" s="263"/>
      <c r="E39" s="263"/>
      <c r="F39" s="263">
        <v>19</v>
      </c>
      <c r="G39" s="263"/>
      <c r="H39" s="263"/>
      <c r="I39" s="263">
        <v>22</v>
      </c>
      <c r="J39" s="263"/>
      <c r="K39" s="263"/>
      <c r="L39" s="263">
        <v>13</v>
      </c>
      <c r="O39">
        <f>SUM(C38:O38)</f>
        <v>72</v>
      </c>
      <c r="R39" s="263">
        <v>20</v>
      </c>
      <c r="S39" s="263"/>
      <c r="T39" s="263"/>
      <c r="U39" s="263">
        <v>20</v>
      </c>
      <c r="V39" s="263"/>
      <c r="W39" s="263"/>
      <c r="X39" s="263">
        <v>20</v>
      </c>
      <c r="Y39" s="263"/>
      <c r="Z39" s="263"/>
      <c r="AA39" s="263">
        <v>17</v>
      </c>
      <c r="AD39" s="263">
        <v>16</v>
      </c>
      <c r="AE39" s="263"/>
      <c r="AF39" s="263"/>
      <c r="AG39" s="263">
        <v>19</v>
      </c>
      <c r="AH39" s="263"/>
      <c r="AI39" s="263"/>
      <c r="AJ39" s="263">
        <v>14</v>
      </c>
    </row>
    <row r="40" spans="1:36" x14ac:dyDescent="0.15">
      <c r="O40" s="264">
        <f>SUM(C39:L39)</f>
        <v>71</v>
      </c>
      <c r="AA40">
        <f>SUM(R38:AA38)</f>
        <v>77</v>
      </c>
    </row>
    <row r="41" spans="1:36" x14ac:dyDescent="0.15">
      <c r="AA41">
        <f>SUM(R39:AA39)</f>
        <v>77</v>
      </c>
      <c r="AJ41">
        <f>SUM(AC38:AJ38)</f>
        <v>52</v>
      </c>
    </row>
    <row r="42" spans="1:36" x14ac:dyDescent="0.15">
      <c r="AJ42">
        <f>SUM(AD39:AJ39)</f>
        <v>49</v>
      </c>
    </row>
    <row r="56" spans="6:6" ht="18.75" x14ac:dyDescent="0.45">
      <c r="F56" s="230"/>
    </row>
  </sheetData>
  <mergeCells count="46">
    <mergeCell ref="A38:B38"/>
    <mergeCell ref="A36:F36"/>
    <mergeCell ref="G36:L36"/>
    <mergeCell ref="V36:X36"/>
    <mergeCell ref="AB36:AD36"/>
    <mergeCell ref="AH36:AJ36"/>
    <mergeCell ref="AH37:AJ37"/>
    <mergeCell ref="S35:U35"/>
    <mergeCell ref="V35:X35"/>
    <mergeCell ref="Y35:AA35"/>
    <mergeCell ref="AB35:AD35"/>
    <mergeCell ref="AE35:AG35"/>
    <mergeCell ref="AH35:AJ35"/>
    <mergeCell ref="P35:R35"/>
    <mergeCell ref="S34:U34"/>
    <mergeCell ref="V34:X34"/>
    <mergeCell ref="Y34:AA34"/>
    <mergeCell ref="A35:C35"/>
    <mergeCell ref="D35:F35"/>
    <mergeCell ref="G35:I35"/>
    <mergeCell ref="J35:L35"/>
    <mergeCell ref="M35:O35"/>
    <mergeCell ref="M34:O34"/>
    <mergeCell ref="P34:R34"/>
    <mergeCell ref="AE34:AG34"/>
    <mergeCell ref="AH34:AJ34"/>
    <mergeCell ref="AB2:AD2"/>
    <mergeCell ref="AE2:AG2"/>
    <mergeCell ref="AH2:AJ2"/>
    <mergeCell ref="AB34:AD34"/>
    <mergeCell ref="A1:O1"/>
    <mergeCell ref="P1:AE1"/>
    <mergeCell ref="A33:C33"/>
    <mergeCell ref="A34:C34"/>
    <mergeCell ref="D34:F34"/>
    <mergeCell ref="G34:I34"/>
    <mergeCell ref="A2:C2"/>
    <mergeCell ref="D2:F2"/>
    <mergeCell ref="G2:I2"/>
    <mergeCell ref="J2:L2"/>
    <mergeCell ref="M2:O2"/>
    <mergeCell ref="P2:R2"/>
    <mergeCell ref="S2:U2"/>
    <mergeCell ref="V2:X2"/>
    <mergeCell ref="Y2:AA2"/>
    <mergeCell ref="J34:L34"/>
  </mergeCells>
  <phoneticPr fontId="5"/>
  <conditionalFormatting sqref="B3:B32">
    <cfRule type="cellIs" dxfId="113" priority="119" operator="equal">
      <formula>"日"</formula>
    </cfRule>
    <cfRule type="cellIs" dxfId="112" priority="120" operator="equal">
      <formula>"土"</formula>
    </cfRule>
  </conditionalFormatting>
  <conditionalFormatting sqref="E3:E33">
    <cfRule type="cellIs" dxfId="111" priority="117" operator="equal">
      <formula>"日"</formula>
    </cfRule>
    <cfRule type="cellIs" dxfId="110" priority="118" operator="equal">
      <formula>"土"</formula>
    </cfRule>
  </conditionalFormatting>
  <conditionalFormatting sqref="H3:H32">
    <cfRule type="cellIs" dxfId="109" priority="115" operator="equal">
      <formula>"日"</formula>
    </cfRule>
    <cfRule type="cellIs" dxfId="108" priority="116" operator="equal">
      <formula>"土"</formula>
    </cfRule>
  </conditionalFormatting>
  <conditionalFormatting sqref="Q3:Q32">
    <cfRule type="cellIs" dxfId="107" priority="113" operator="equal">
      <formula>"日"</formula>
    </cfRule>
    <cfRule type="cellIs" dxfId="106" priority="114" operator="equal">
      <formula>"土"</formula>
    </cfRule>
  </conditionalFormatting>
  <conditionalFormatting sqref="W3:W32">
    <cfRule type="cellIs" dxfId="105" priority="111" operator="equal">
      <formula>"日"</formula>
    </cfRule>
    <cfRule type="cellIs" dxfId="104" priority="112" operator="equal">
      <formula>"土"</formula>
    </cfRule>
  </conditionalFormatting>
  <conditionalFormatting sqref="K3:K33">
    <cfRule type="cellIs" dxfId="103" priority="109" operator="equal">
      <formula>"日"</formula>
    </cfRule>
    <cfRule type="cellIs" dxfId="102" priority="110" operator="equal">
      <formula>"土"</formula>
    </cfRule>
  </conditionalFormatting>
  <conditionalFormatting sqref="N3:N33">
    <cfRule type="cellIs" dxfId="101" priority="107" operator="equal">
      <formula>"日"</formula>
    </cfRule>
    <cfRule type="cellIs" dxfId="100" priority="108" operator="equal">
      <formula>"土"</formula>
    </cfRule>
  </conditionalFormatting>
  <conditionalFormatting sqref="T3:T33">
    <cfRule type="cellIs" dxfId="99" priority="105" operator="equal">
      <formula>"日"</formula>
    </cfRule>
    <cfRule type="cellIs" dxfId="98" priority="106" operator="equal">
      <formula>"土"</formula>
    </cfRule>
  </conditionalFormatting>
  <conditionalFormatting sqref="Z3:Z33">
    <cfRule type="cellIs" dxfId="97" priority="103" operator="equal">
      <formula>"日"</formula>
    </cfRule>
    <cfRule type="cellIs" dxfId="96" priority="104" operator="equal">
      <formula>"土"</formula>
    </cfRule>
  </conditionalFormatting>
  <conditionalFormatting sqref="AC3:AC33">
    <cfRule type="cellIs" dxfId="95" priority="101" operator="equal">
      <formula>"日"</formula>
    </cfRule>
    <cfRule type="cellIs" dxfId="94" priority="102" operator="equal">
      <formula>"土"</formula>
    </cfRule>
  </conditionalFormatting>
  <conditionalFormatting sqref="AI3:AI33">
    <cfRule type="cellIs" dxfId="93" priority="99" operator="equal">
      <formula>"日"</formula>
    </cfRule>
    <cfRule type="cellIs" dxfId="92" priority="100" operator="equal">
      <formula>"土"</formula>
    </cfRule>
  </conditionalFormatting>
  <conditionalFormatting sqref="AF3:AF30">
    <cfRule type="cellIs" dxfId="91" priority="97" operator="equal">
      <formula>"日"</formula>
    </cfRule>
    <cfRule type="cellIs" dxfId="90" priority="98" operator="equal">
      <formula>"土"</formula>
    </cfRule>
  </conditionalFormatting>
  <conditionalFormatting sqref="C3 X32 X4:X7 X23:X30 X10:X20 AA3:AA33">
    <cfRule type="expression" dxfId="89" priority="95">
      <formula>TEXT(B3,"aaa")="土"</formula>
    </cfRule>
    <cfRule type="expression" dxfId="88" priority="96">
      <formula>TEXT(B3,"aaa")= "日"</formula>
    </cfRule>
  </conditionalFormatting>
  <conditionalFormatting sqref="C4:C10 C12:C32">
    <cfRule type="expression" dxfId="87" priority="93">
      <formula>TEXT(B4,"aaa")="土"</formula>
    </cfRule>
    <cfRule type="expression" dxfId="86" priority="94">
      <formula>TEXT(B4,"aaa")= "日"</formula>
    </cfRule>
  </conditionalFormatting>
  <conditionalFormatting sqref="F33">
    <cfRule type="expression" dxfId="85" priority="91">
      <formula>TEXT(H3,"aaa")="土"</formula>
    </cfRule>
    <cfRule type="expression" dxfId="84" priority="92">
      <formula>TEXT(H3,"aaa")= "日"</formula>
    </cfRule>
  </conditionalFormatting>
  <conditionalFormatting sqref="I4:I31">
    <cfRule type="expression" dxfId="83" priority="89">
      <formula>TEXT(H4,"aaa")="土"</formula>
    </cfRule>
    <cfRule type="expression" dxfId="82" priority="90">
      <formula>TEXT(H4,"aaa")= "日"</formula>
    </cfRule>
  </conditionalFormatting>
  <conditionalFormatting sqref="R3">
    <cfRule type="expression" dxfId="81" priority="87">
      <formula>TEXT(Q3,"aaa")="土"</formula>
    </cfRule>
    <cfRule type="expression" dxfId="80" priority="88">
      <formula>TEXT(Q3,"aaa")= "日"</formula>
    </cfRule>
  </conditionalFormatting>
  <conditionalFormatting sqref="R4:R6 R22:R26 R28:R31 R8:R18">
    <cfRule type="expression" dxfId="79" priority="86">
      <formula>TEXT(Q4,"aaa")= "土"</formula>
    </cfRule>
  </conditionalFormatting>
  <conditionalFormatting sqref="AG3">
    <cfRule type="expression" dxfId="78" priority="84">
      <formula>TEXT(AF3,"aaa")="土"</formula>
    </cfRule>
    <cfRule type="expression" dxfId="77" priority="85">
      <formula>TEXT(AF3,"aaa")= "日"</formula>
    </cfRule>
  </conditionalFormatting>
  <conditionalFormatting sqref="AG3:AG28">
    <cfRule type="expression" dxfId="76" priority="82" stopIfTrue="1">
      <formula>TEXT(AF3,"aaa")="土"</formula>
    </cfRule>
    <cfRule type="expression" dxfId="75" priority="83" stopIfTrue="1">
      <formula>TEXT(AF3,"aaa")= "日"</formula>
    </cfRule>
  </conditionalFormatting>
  <conditionalFormatting sqref="AJ3">
    <cfRule type="expression" dxfId="74" priority="80">
      <formula>TEXT(AI3,"aaa")="土"</formula>
    </cfRule>
    <cfRule type="expression" dxfId="73" priority="81">
      <formula>TEXT(AI3,"aaa")= "日"</formula>
    </cfRule>
  </conditionalFormatting>
  <conditionalFormatting sqref="AJ3:AJ32">
    <cfRule type="expression" dxfId="72" priority="78">
      <formula>TEXT(AI3,"aaa")="土"</formula>
    </cfRule>
    <cfRule type="expression" dxfId="71" priority="79">
      <formula>TEXT(AI3,"aaa")= "日"</formula>
    </cfRule>
  </conditionalFormatting>
  <conditionalFormatting sqref="F3">
    <cfRule type="expression" dxfId="70" priority="76">
      <formula>TEXT(E3,"aaa")="土"</formula>
    </cfRule>
    <cfRule type="expression" dxfId="69" priority="77">
      <formula>TEXT(E3,"aaa")= "日"</formula>
    </cfRule>
  </conditionalFormatting>
  <conditionalFormatting sqref="F4:F31">
    <cfRule type="expression" dxfId="68" priority="74">
      <formula>TEXT(E4,"aaa")="土"</formula>
    </cfRule>
    <cfRule type="expression" dxfId="67" priority="75">
      <formula>TEXT(E4,"aaa")= "日"</formula>
    </cfRule>
  </conditionalFormatting>
  <conditionalFormatting sqref="L21:L23 L26:L33 L3:L19">
    <cfRule type="expression" dxfId="66" priority="72">
      <formula>TEXT(K3,"aaa")="土"</formula>
    </cfRule>
    <cfRule type="expression" dxfId="65" priority="73">
      <formula>TEXT(K3,"aaa")= "日"</formula>
    </cfRule>
  </conditionalFormatting>
  <conditionalFormatting sqref="I3">
    <cfRule type="expression" dxfId="64" priority="70">
      <formula>TEXT(H3,"aaa")="土"</formula>
    </cfRule>
    <cfRule type="expression" dxfId="63" priority="71">
      <formula>TEXT(H3,"aaa")= "日"</formula>
    </cfRule>
  </conditionalFormatting>
  <conditionalFormatting sqref="O12 O3:O10 O14:O33">
    <cfRule type="expression" dxfId="62" priority="68">
      <formula>TEXT(N3,"aaa")="土"</formula>
    </cfRule>
    <cfRule type="expression" dxfId="61" priority="69">
      <formula>TEXT(N3,"aaa")= "日"</formula>
    </cfRule>
  </conditionalFormatting>
  <conditionalFormatting sqref="U3:U11 U13:U32">
    <cfRule type="expression" dxfId="60" priority="66">
      <formula>TEXT(T3,"aaa")="土"</formula>
    </cfRule>
    <cfRule type="expression" dxfId="59" priority="67">
      <formula>TEXT(T3,"aaa")= "日"</formula>
    </cfRule>
  </conditionalFormatting>
  <conditionalFormatting sqref="X31">
    <cfRule type="expression" dxfId="58" priority="121">
      <formula>TEXT(W32,"aaa")="土"</formula>
    </cfRule>
    <cfRule type="expression" dxfId="57" priority="122">
      <formula>TEXT(W32,"aaa")= "日"</formula>
    </cfRule>
  </conditionalFormatting>
  <conditionalFormatting sqref="AG30">
    <cfRule type="expression" dxfId="56" priority="64">
      <formula>TEXT(AF30,"aaa")="土"</formula>
    </cfRule>
    <cfRule type="expression" dxfId="55" priority="65">
      <formula>TEXT(AF30,"aaa")= "日"</formula>
    </cfRule>
  </conditionalFormatting>
  <conditionalFormatting sqref="AA9">
    <cfRule type="expression" dxfId="54" priority="123">
      <formula>TEXT(Z16,"aaa")="土"</formula>
    </cfRule>
    <cfRule type="expression" dxfId="53" priority="124">
      <formula>TEXT(Z16,"aaa")= "日"</formula>
    </cfRule>
  </conditionalFormatting>
  <conditionalFormatting sqref="L24">
    <cfRule type="expression" dxfId="52" priority="60">
      <formula>TEXT(K24,"aaa")="土"</formula>
    </cfRule>
    <cfRule type="expression" dxfId="51" priority="61">
      <formula>TEXT(K24,"aaa")= "日"</formula>
    </cfRule>
  </conditionalFormatting>
  <conditionalFormatting sqref="O11">
    <cfRule type="expression" dxfId="50" priority="56">
      <formula>TEXT(N11,"aaa")="土"</formula>
    </cfRule>
    <cfRule type="expression" dxfId="49" priority="57">
      <formula>TEXT(N11,"aaa")= "日"</formula>
    </cfRule>
  </conditionalFormatting>
  <conditionalFormatting sqref="AD3">
    <cfRule type="expression" dxfId="48" priority="54">
      <formula>TEXT(AC3,"aaa")="土"</formula>
    </cfRule>
    <cfRule type="expression" dxfId="47" priority="55">
      <formula>TEXT(AC3,"aaa")= "日"</formula>
    </cfRule>
  </conditionalFormatting>
  <conditionalFormatting sqref="AD10">
    <cfRule type="expression" dxfId="46" priority="52">
      <formula>TEXT(AC10,"aaa")="土"</formula>
    </cfRule>
    <cfRule type="expression" dxfId="45" priority="53">
      <formula>TEXT(AC10,"aaa")= "日"</formula>
    </cfRule>
  </conditionalFormatting>
  <conditionalFormatting sqref="AD24">
    <cfRule type="expression" dxfId="44" priority="50">
      <formula>TEXT(AC24,"aaa")="土"</formula>
    </cfRule>
    <cfRule type="expression" dxfId="43" priority="51">
      <formula>TEXT(AC24,"aaa")= "日"</formula>
    </cfRule>
  </conditionalFormatting>
  <conditionalFormatting sqref="R27">
    <cfRule type="expression" dxfId="42" priority="48">
      <formula>TEXT(Q27,"aaa")="土"</formula>
    </cfRule>
    <cfRule type="expression" dxfId="41" priority="49">
      <formula>TEXT(Q27,"aaa")= "日"</formula>
    </cfRule>
  </conditionalFormatting>
  <conditionalFormatting sqref="AD31:AD32">
    <cfRule type="expression" dxfId="40" priority="46">
      <formula>TEXT(AC31,"aaa")="土"</formula>
    </cfRule>
    <cfRule type="expression" dxfId="39" priority="47">
      <formula>TEXT(AC31,"aaa")= "日"</formula>
    </cfRule>
  </conditionalFormatting>
  <conditionalFormatting sqref="R14">
    <cfRule type="expression" dxfId="38" priority="42">
      <formula>TEXT(Q14,"aaa")="土"</formula>
    </cfRule>
    <cfRule type="expression" dxfId="37" priority="43">
      <formula>TEXT(Q14,"aaa")= "日"</formula>
    </cfRule>
  </conditionalFormatting>
  <conditionalFormatting sqref="R28">
    <cfRule type="expression" dxfId="36" priority="40">
      <formula>TEXT(Q28,"aaa")="土"</formula>
    </cfRule>
    <cfRule type="expression" dxfId="35" priority="41">
      <formula>TEXT(Q28,"aaa")= "日"</formula>
    </cfRule>
  </conditionalFormatting>
  <conditionalFormatting sqref="L20">
    <cfRule type="expression" dxfId="34" priority="34">
      <formula>TEXT(K20,"aaa")="土"</formula>
    </cfRule>
    <cfRule type="expression" dxfId="33" priority="35">
      <formula>TEXT(K20,"aaa")= "日"</formula>
    </cfRule>
  </conditionalFormatting>
  <conditionalFormatting sqref="F32">
    <cfRule type="expression" dxfId="32" priority="32">
      <formula>TEXT(E32,"aaa")="土"</formula>
    </cfRule>
    <cfRule type="expression" dxfId="31" priority="33">
      <formula>TEXT(E32,"aaa")= "日"</formula>
    </cfRule>
  </conditionalFormatting>
  <conditionalFormatting sqref="O13">
    <cfRule type="expression" dxfId="30" priority="30">
      <formula>TEXT(N13,"aaa")="土"</formula>
    </cfRule>
    <cfRule type="expression" dxfId="29" priority="31">
      <formula>TEXT(N13,"aaa")= "日"</formula>
    </cfRule>
  </conditionalFormatting>
  <conditionalFormatting sqref="I32">
    <cfRule type="expression" dxfId="28" priority="28">
      <formula>TEXT(H32,"aaa")="土"</formula>
    </cfRule>
    <cfRule type="expression" dxfId="27" priority="29">
      <formula>TEXT(H32,"aaa")= "日"</formula>
    </cfRule>
  </conditionalFormatting>
  <conditionalFormatting sqref="L25">
    <cfRule type="expression" dxfId="26" priority="26">
      <formula>TEXT(K25,"aaa")="土"</formula>
    </cfRule>
    <cfRule type="expression" dxfId="25" priority="27">
      <formula>TEXT(K25,"aaa")= "日"</formula>
    </cfRule>
  </conditionalFormatting>
  <conditionalFormatting sqref="R21">
    <cfRule type="expression" dxfId="24" priority="25">
      <formula>TEXT(Q21,"aaa")= "土"</formula>
    </cfRule>
  </conditionalFormatting>
  <conditionalFormatting sqref="R32">
    <cfRule type="expression" dxfId="23" priority="23">
      <formula>TEXT(Q32,"aaa")="土"</formula>
    </cfRule>
    <cfRule type="expression" dxfId="22" priority="24">
      <formula>TEXT(Q32,"aaa")= "日"</formula>
    </cfRule>
  </conditionalFormatting>
  <conditionalFormatting sqref="U12">
    <cfRule type="expression" dxfId="21" priority="22">
      <formula>TEXT(T12,"aaa")= "土"</formula>
    </cfRule>
  </conditionalFormatting>
  <conditionalFormatting sqref="U33">
    <cfRule type="expression" dxfId="20" priority="20">
      <formula>TEXT(T33,"aaa")="土"</formula>
    </cfRule>
    <cfRule type="expression" dxfId="19" priority="21">
      <formula>TEXT(T33,"aaa")= "日"</formula>
    </cfRule>
  </conditionalFormatting>
  <conditionalFormatting sqref="X31">
    <cfRule type="expression" dxfId="18" priority="16">
      <formula>TEXT(W31,"aaa")="土"</formula>
    </cfRule>
    <cfRule type="expression" dxfId="17" priority="17">
      <formula>TEXT(W31,"aaa")= "日"</formula>
    </cfRule>
  </conditionalFormatting>
  <conditionalFormatting sqref="X30">
    <cfRule type="expression" dxfId="16" priority="18">
      <formula>TEXT(W31,"aaa")="土"</formula>
    </cfRule>
    <cfRule type="expression" dxfId="15" priority="19">
      <formula>TEXT(W31,"aaa")= "日"</formula>
    </cfRule>
  </conditionalFormatting>
  <conditionalFormatting sqref="AA8">
    <cfRule type="expression" dxfId="14" priority="14">
      <formula>TEXT(Z15,"aaa")="土"</formula>
    </cfRule>
    <cfRule type="expression" dxfId="13" priority="15">
      <formula>TEXT(Z15,"aaa")= "日"</formula>
    </cfRule>
  </conditionalFormatting>
  <conditionalFormatting sqref="AD4">
    <cfRule type="expression" dxfId="12" priority="12">
      <formula>TEXT(AC4,"aaa")="土"</formula>
    </cfRule>
    <cfRule type="expression" dxfId="11" priority="13">
      <formula>TEXT(AC4,"aaa")= "日"</formula>
    </cfRule>
  </conditionalFormatting>
  <conditionalFormatting sqref="AD33">
    <cfRule type="expression" dxfId="10" priority="10">
      <formula>TEXT(AC33,"aaa")="土"</formula>
    </cfRule>
    <cfRule type="expression" dxfId="9" priority="11">
      <formula>TEXT(AC33,"aaa")= "日"</formula>
    </cfRule>
  </conditionalFormatting>
  <conditionalFormatting sqref="AG29">
    <cfRule type="expression" dxfId="8" priority="8">
      <formula>TEXT(AF29,"aaa")="土"</formula>
    </cfRule>
    <cfRule type="expression" dxfId="7" priority="9">
      <formula>TEXT(AF29,"aaa")= "日"</formula>
    </cfRule>
  </conditionalFormatting>
  <conditionalFormatting sqref="X3">
    <cfRule type="expression" dxfId="6" priority="6">
      <formula>TEXT(W3,"aaa")="土"</formula>
    </cfRule>
    <cfRule type="expression" dxfId="5" priority="7">
      <formula>TEXT(W3,"aaa")= "日"</formula>
    </cfRule>
  </conditionalFormatting>
  <conditionalFormatting sqref="R7">
    <cfRule type="expression" dxfId="4" priority="5">
      <formula>TEXT(Q7,"aaa")= "土"</formula>
    </cfRule>
  </conditionalFormatting>
  <conditionalFormatting sqref="AD22">
    <cfRule type="expression" dxfId="3" priority="3">
      <formula>TEXT(AC22,"aaa")="土"</formula>
    </cfRule>
    <cfRule type="expression" dxfId="2" priority="4">
      <formula>TEXT(AC22,"aaa")= "日"</formula>
    </cfRule>
  </conditionalFormatting>
  <conditionalFormatting sqref="AA8">
    <cfRule type="expression" dxfId="1" priority="1">
      <formula>TEXT(Z15,"aaa")="土"</formula>
    </cfRule>
    <cfRule type="expression" dxfId="0" priority="2">
      <formula>TEXT(Z15,"aaa")= "日"</formula>
    </cfRule>
  </conditionalFormatting>
  <pageMargins left="0.70866141732283472" right="0.70866141732283472" top="0.74803149606299213" bottom="0" header="0.31496062992125984" footer="0"/>
  <pageSetup paperSize="8" scale="7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2020年度行事予定表(保護者用)</vt:lpstr>
      <vt:lpstr>2020年度行事予定表(保護者用) (2修正)</vt:lpstr>
      <vt:lpstr>2021年度行事予定表(予定①)修正見え消し</vt:lpstr>
      <vt:lpstr>2021年度行事予定表(保護者) (3)</vt:lpstr>
      <vt:lpstr>2022年度行事予定表</vt:lpstr>
      <vt:lpstr>'2020年度行事予定表(保護者用)'!Print_Area</vt:lpstr>
      <vt:lpstr>'2020年度行事予定表(保護者用) (2修正)'!Print_Area</vt:lpstr>
      <vt:lpstr>'2021年度行事予定表(保護者) (3)'!Print_Area</vt:lpstr>
      <vt:lpstr>'2021年度行事予定表(予定①)修正見え消し'!Print_Area</vt:lpstr>
      <vt:lpstr>'2022年度行事予定表'!Print_Area</vt:lpstr>
      <vt:lpstr>'2020年度行事予定表(保護者用)'!木</vt:lpstr>
      <vt:lpstr>'2020年度行事予定表(保護者用) (2修正)'!木</vt:lpstr>
      <vt:lpstr>'2021年度行事予定表(保護者) (3)'!木</vt:lpstr>
      <vt:lpstr>'2021年度行事予定表(予定①)修正見え消し'!木</vt:lpstr>
      <vt:lpstr>'2022年度行事予定表'!木</vt:lpstr>
    </vt:vector>
  </TitlesOfParts>
  <Company>東栄町教育委員会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kanri</cp:lastModifiedBy>
  <cp:lastPrinted>2022-04-08T00:26:12Z</cp:lastPrinted>
  <dcterms:created xsi:type="dcterms:W3CDTF">2019-01-31T11:36:59Z</dcterms:created>
  <dcterms:modified xsi:type="dcterms:W3CDTF">2022-04-21T00:33:43Z</dcterms:modified>
</cp:coreProperties>
</file>